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ne\Desktop\"/>
    </mc:Choice>
  </mc:AlternateContent>
  <bookViews>
    <workbookView xWindow="0" yWindow="0" windowWidth="20736" windowHeight="9192" activeTab="2"/>
  </bookViews>
  <sheets>
    <sheet name="сентябрь" sheetId="1" r:id="rId1"/>
    <sheet name="октябрь" sheetId="2" r:id="rId2"/>
    <sheet name="ноябрь" sheetId="3" r:id="rId3"/>
    <sheet name="декабрь" sheetId="4" r:id="rId4"/>
    <sheet name="январь" sheetId="5" r:id="rId5"/>
    <sheet name="февраль" sheetId="6" r:id="rId6"/>
    <sheet name="март" sheetId="7" r:id="rId7"/>
    <sheet name="апрель" sheetId="8" r:id="rId8"/>
    <sheet name="май" sheetId="9" r:id="rId9"/>
  </sheets>
  <calcPr calcId="162913" iterateDelta="1E-4"/>
</workbook>
</file>

<file path=xl/calcChain.xml><?xml version="1.0" encoding="utf-8"?>
<calcChain xmlns="http://schemas.openxmlformats.org/spreadsheetml/2006/main">
  <c r="AU13" i="9" l="1"/>
  <c r="AT13" i="9"/>
  <c r="AS13" i="9"/>
  <c r="AR13" i="9"/>
  <c r="AQ13" i="9"/>
  <c r="AP13" i="9"/>
  <c r="AO13" i="9"/>
  <c r="AN13" i="9"/>
  <c r="AM13" i="9"/>
  <c r="AL13" i="9"/>
  <c r="AK13" i="9"/>
  <c r="AJ13" i="9"/>
  <c r="AI13" i="9"/>
  <c r="AH13" i="9"/>
  <c r="AG13" i="9"/>
  <c r="AU12" i="9"/>
  <c r="AT12" i="9"/>
  <c r="AS12" i="9"/>
  <c r="AR12" i="9"/>
  <c r="AQ12" i="9"/>
  <c r="AP12" i="9"/>
  <c r="AO12" i="9"/>
  <c r="AN12" i="9"/>
  <c r="AM12" i="9"/>
  <c r="AL12" i="9"/>
  <c r="AK12" i="9"/>
  <c r="AJ12" i="9"/>
  <c r="AI12" i="9"/>
  <c r="AH12" i="9"/>
  <c r="AG12" i="9"/>
  <c r="AU11" i="9"/>
  <c r="AT11" i="9"/>
  <c r="AS11" i="9"/>
  <c r="AR11" i="9"/>
  <c r="AQ11" i="9"/>
  <c r="AP11" i="9"/>
  <c r="AO11" i="9"/>
  <c r="AN11" i="9"/>
  <c r="AM11" i="9"/>
  <c r="AL11" i="9"/>
  <c r="AK11" i="9"/>
  <c r="AJ11" i="9"/>
  <c r="AI11" i="9"/>
  <c r="AH11" i="9"/>
  <c r="AG11" i="9"/>
  <c r="AU10" i="9"/>
  <c r="AT10" i="9"/>
  <c r="AS10" i="9"/>
  <c r="AR10" i="9"/>
  <c r="AQ10" i="9"/>
  <c r="AP10" i="9"/>
  <c r="AO10" i="9"/>
  <c r="AN10" i="9"/>
  <c r="AM10" i="9"/>
  <c r="AL10" i="9"/>
  <c r="AK10" i="9"/>
  <c r="AJ10" i="9"/>
  <c r="AI10" i="9"/>
  <c r="AH10" i="9"/>
  <c r="AG10" i="9"/>
  <c r="AU9" i="9"/>
  <c r="AT9" i="9"/>
  <c r="AS9" i="9"/>
  <c r="AR9" i="9"/>
  <c r="AQ9" i="9"/>
  <c r="AP9" i="9"/>
  <c r="AO9" i="9"/>
  <c r="AN9" i="9"/>
  <c r="AM9" i="9"/>
  <c r="AL9" i="9"/>
  <c r="AK9" i="9"/>
  <c r="AJ9" i="9"/>
  <c r="AI9" i="9"/>
  <c r="AH9" i="9"/>
  <c r="AG9" i="9"/>
  <c r="AU8" i="9"/>
  <c r="AT8" i="9"/>
  <c r="AS8" i="9"/>
  <c r="AR8" i="9"/>
  <c r="AQ8" i="9"/>
  <c r="AP8" i="9"/>
  <c r="AO8" i="9"/>
  <c r="AN8" i="9"/>
  <c r="AM8" i="9"/>
  <c r="AL8" i="9"/>
  <c r="AK8" i="9"/>
  <c r="AJ8" i="9"/>
  <c r="AI8" i="9"/>
  <c r="AH8" i="9"/>
  <c r="AG8" i="9"/>
  <c r="AU7" i="9"/>
  <c r="AT7" i="9"/>
  <c r="AS7" i="9"/>
  <c r="AR7" i="9"/>
  <c r="AQ7" i="9"/>
  <c r="AP7" i="9"/>
  <c r="AO7" i="9"/>
  <c r="AN7" i="9"/>
  <c r="AM7" i="9"/>
  <c r="AL7" i="9"/>
  <c r="AK7" i="9"/>
  <c r="AJ7" i="9"/>
  <c r="AI7" i="9"/>
  <c r="AH7" i="9"/>
  <c r="AG7" i="9"/>
  <c r="AU6" i="9"/>
  <c r="AT6" i="9"/>
  <c r="AS6" i="9"/>
  <c r="AR6" i="9"/>
  <c r="AQ6" i="9"/>
  <c r="AP6" i="9"/>
  <c r="AO6" i="9"/>
  <c r="AN6" i="9"/>
  <c r="AM6" i="9"/>
  <c r="AL6" i="9"/>
  <c r="AK6" i="9"/>
  <c r="AJ6" i="9"/>
  <c r="AI6" i="9"/>
  <c r="AH6" i="9"/>
  <c r="AG6" i="9"/>
  <c r="AU5" i="9"/>
  <c r="AT5" i="9"/>
  <c r="AS5" i="9"/>
  <c r="AR5" i="9"/>
  <c r="AQ5" i="9"/>
  <c r="AP5" i="9"/>
  <c r="AO5" i="9"/>
  <c r="AN5" i="9"/>
  <c r="AM5" i="9"/>
  <c r="AL5" i="9"/>
  <c r="AK5" i="9"/>
  <c r="AJ5" i="9"/>
  <c r="AI5" i="9"/>
  <c r="AH5" i="9"/>
  <c r="AG5" i="9"/>
  <c r="AU4" i="9"/>
  <c r="AT4" i="9"/>
  <c r="AS4" i="9"/>
  <c r="AR4" i="9"/>
  <c r="AQ4" i="9"/>
  <c r="AP4" i="9"/>
  <c r="AO4" i="9"/>
  <c r="AN4" i="9"/>
  <c r="AM4" i="9"/>
  <c r="AL4" i="9"/>
  <c r="AK4" i="9"/>
  <c r="AJ4" i="9"/>
  <c r="AI4" i="9"/>
  <c r="AH4" i="9"/>
  <c r="AG4" i="9"/>
  <c r="AU3" i="9"/>
  <c r="AT3" i="9"/>
  <c r="AS3" i="9"/>
  <c r="AR3" i="9"/>
  <c r="AQ3" i="9"/>
  <c r="AP3" i="9"/>
  <c r="AO3" i="9"/>
  <c r="AN3" i="9"/>
  <c r="AM3" i="9"/>
  <c r="AL3" i="9"/>
  <c r="AK3" i="9"/>
  <c r="AJ3" i="9"/>
  <c r="AI3" i="9"/>
  <c r="AH3" i="9"/>
  <c r="AG3" i="9"/>
  <c r="AU13" i="8"/>
  <c r="AT13" i="8"/>
  <c r="AS13" i="8"/>
  <c r="AR13" i="8"/>
  <c r="AQ13" i="8"/>
  <c r="AP13" i="8"/>
  <c r="AO13" i="8"/>
  <c r="AN13" i="8"/>
  <c r="AM13" i="8"/>
  <c r="AL13" i="8"/>
  <c r="AK13" i="8"/>
  <c r="AJ13" i="8"/>
  <c r="AI13" i="8"/>
  <c r="AH13" i="8"/>
  <c r="AG13" i="8"/>
  <c r="AU12" i="8"/>
  <c r="AT12" i="8"/>
  <c r="AS12" i="8"/>
  <c r="AR12" i="8"/>
  <c r="AQ12" i="8"/>
  <c r="AP12" i="8"/>
  <c r="AO12" i="8"/>
  <c r="AN12" i="8"/>
  <c r="AM12" i="8"/>
  <c r="AL12" i="8"/>
  <c r="AK12" i="8"/>
  <c r="AJ12" i="8"/>
  <c r="AI12" i="8"/>
  <c r="AH12" i="8"/>
  <c r="AG12" i="8"/>
  <c r="AU11" i="8"/>
  <c r="AT11" i="8"/>
  <c r="AS11" i="8"/>
  <c r="AR11" i="8"/>
  <c r="AQ11" i="8"/>
  <c r="AP11" i="8"/>
  <c r="AO11" i="8"/>
  <c r="AN11" i="8"/>
  <c r="AM11" i="8"/>
  <c r="AL11" i="8"/>
  <c r="AK11" i="8"/>
  <c r="AJ11" i="8"/>
  <c r="AI11" i="8"/>
  <c r="AH11" i="8"/>
  <c r="AG11" i="8"/>
  <c r="AU10" i="8"/>
  <c r="AT10" i="8"/>
  <c r="AS10" i="8"/>
  <c r="AR10" i="8"/>
  <c r="AQ10" i="8"/>
  <c r="AP10" i="8"/>
  <c r="AO10" i="8"/>
  <c r="AN10" i="8"/>
  <c r="AM10" i="8"/>
  <c r="AL10" i="8"/>
  <c r="AK10" i="8"/>
  <c r="AJ10" i="8"/>
  <c r="AI10" i="8"/>
  <c r="AH10" i="8"/>
  <c r="AG10" i="8"/>
  <c r="AU9" i="8"/>
  <c r="AT9" i="8"/>
  <c r="AS9" i="8"/>
  <c r="AR9" i="8"/>
  <c r="AQ9" i="8"/>
  <c r="AP9" i="8"/>
  <c r="AO9" i="8"/>
  <c r="AN9" i="8"/>
  <c r="AM9" i="8"/>
  <c r="AL9" i="8"/>
  <c r="AK9" i="8"/>
  <c r="AJ9" i="8"/>
  <c r="AI9" i="8"/>
  <c r="AH9" i="8"/>
  <c r="AG9" i="8"/>
  <c r="AU8" i="8"/>
  <c r="AT8" i="8"/>
  <c r="AS8" i="8"/>
  <c r="AR8" i="8"/>
  <c r="AQ8" i="8"/>
  <c r="AP8" i="8"/>
  <c r="AO8" i="8"/>
  <c r="AN8" i="8"/>
  <c r="AM8" i="8"/>
  <c r="AL8" i="8"/>
  <c r="AK8" i="8"/>
  <c r="AJ8" i="8"/>
  <c r="AI8" i="8"/>
  <c r="AH8" i="8"/>
  <c r="AG8" i="8"/>
  <c r="AU7" i="8"/>
  <c r="AT7" i="8"/>
  <c r="AS7" i="8"/>
  <c r="AR7" i="8"/>
  <c r="AQ7" i="8"/>
  <c r="AP7" i="8"/>
  <c r="AO7" i="8"/>
  <c r="AN7" i="8"/>
  <c r="AM7" i="8"/>
  <c r="AL7" i="8"/>
  <c r="AK7" i="8"/>
  <c r="AJ7" i="8"/>
  <c r="AI7" i="8"/>
  <c r="AH7" i="8"/>
  <c r="AG7" i="8"/>
  <c r="AU6" i="8"/>
  <c r="AT6" i="8"/>
  <c r="AS6" i="8"/>
  <c r="AR6" i="8"/>
  <c r="AQ6" i="8"/>
  <c r="AP6" i="8"/>
  <c r="AO6" i="8"/>
  <c r="AN6" i="8"/>
  <c r="AM6" i="8"/>
  <c r="AL6" i="8"/>
  <c r="AK6" i="8"/>
  <c r="AJ6" i="8"/>
  <c r="AI6" i="8"/>
  <c r="AH6" i="8"/>
  <c r="AG6" i="8"/>
  <c r="AU5" i="8"/>
  <c r="AT5" i="8"/>
  <c r="AS5" i="8"/>
  <c r="AR5" i="8"/>
  <c r="AQ5" i="8"/>
  <c r="AP5" i="8"/>
  <c r="AO5" i="8"/>
  <c r="AN5" i="8"/>
  <c r="AM5" i="8"/>
  <c r="AL5" i="8"/>
  <c r="AK5" i="8"/>
  <c r="AJ5" i="8"/>
  <c r="AI5" i="8"/>
  <c r="AH5" i="8"/>
  <c r="AG5" i="8"/>
  <c r="AU4" i="8"/>
  <c r="AT4" i="8"/>
  <c r="AS4" i="8"/>
  <c r="AR4" i="8"/>
  <c r="AQ4" i="8"/>
  <c r="AP4" i="8"/>
  <c r="AO4" i="8"/>
  <c r="AN4" i="8"/>
  <c r="AM4" i="8"/>
  <c r="AL4" i="8"/>
  <c r="AK4" i="8"/>
  <c r="AJ4" i="8"/>
  <c r="AI4" i="8"/>
  <c r="AH4" i="8"/>
  <c r="AG4" i="8"/>
  <c r="AU3" i="8"/>
  <c r="AT3" i="8"/>
  <c r="AS3" i="8"/>
  <c r="AR3" i="8"/>
  <c r="AQ3" i="8"/>
  <c r="AP3" i="8"/>
  <c r="AO3" i="8"/>
  <c r="AN3" i="8"/>
  <c r="AM3" i="8"/>
  <c r="AL3" i="8"/>
  <c r="AK3" i="8"/>
  <c r="AJ3" i="8"/>
  <c r="AI3" i="8"/>
  <c r="AH3" i="8"/>
  <c r="AG3" i="8"/>
  <c r="AV13" i="7"/>
  <c r="AU13" i="7"/>
  <c r="AT13" i="7"/>
  <c r="AS13" i="7"/>
  <c r="AR13" i="7"/>
  <c r="AQ13" i="7"/>
  <c r="AP13" i="7"/>
  <c r="AO13" i="7"/>
  <c r="AN13" i="7"/>
  <c r="AM13" i="7"/>
  <c r="AL13" i="7"/>
  <c r="AK13" i="7"/>
  <c r="AJ13" i="7"/>
  <c r="AI13" i="7"/>
  <c r="AH13" i="7"/>
  <c r="AV12" i="7"/>
  <c r="AU12" i="7"/>
  <c r="AT12" i="7"/>
  <c r="AS12" i="7"/>
  <c r="AR12" i="7"/>
  <c r="AQ12" i="7"/>
  <c r="AP12" i="7"/>
  <c r="AO12" i="7"/>
  <c r="AN12" i="7"/>
  <c r="AM12" i="7"/>
  <c r="AL12" i="7"/>
  <c r="AK12" i="7"/>
  <c r="AJ12" i="7"/>
  <c r="AI12" i="7"/>
  <c r="AH12" i="7"/>
  <c r="AV11" i="7"/>
  <c r="AU11" i="7"/>
  <c r="AT11" i="7"/>
  <c r="AS11" i="7"/>
  <c r="AR11" i="7"/>
  <c r="AQ11" i="7"/>
  <c r="AP11" i="7"/>
  <c r="AO11" i="7"/>
  <c r="AN11" i="7"/>
  <c r="AM11" i="7"/>
  <c r="AL11" i="7"/>
  <c r="AK11" i="7"/>
  <c r="AJ11" i="7"/>
  <c r="AI11" i="7"/>
  <c r="AH11" i="7"/>
  <c r="AV10" i="7"/>
  <c r="AU10" i="7"/>
  <c r="AT10" i="7"/>
  <c r="AS10" i="7"/>
  <c r="AR10" i="7"/>
  <c r="AQ10" i="7"/>
  <c r="AP10" i="7"/>
  <c r="AO10" i="7"/>
  <c r="AN10" i="7"/>
  <c r="AM10" i="7"/>
  <c r="AL10" i="7"/>
  <c r="AK10" i="7"/>
  <c r="AJ10" i="7"/>
  <c r="AI10" i="7"/>
  <c r="AH10" i="7"/>
  <c r="AV9" i="7"/>
  <c r="AU9" i="7"/>
  <c r="AT9" i="7"/>
  <c r="AS9" i="7"/>
  <c r="AR9" i="7"/>
  <c r="AQ9" i="7"/>
  <c r="AP9" i="7"/>
  <c r="AO9" i="7"/>
  <c r="AN9" i="7"/>
  <c r="AM9" i="7"/>
  <c r="AL9" i="7"/>
  <c r="AK9" i="7"/>
  <c r="AJ9" i="7"/>
  <c r="AI9" i="7"/>
  <c r="AH9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V7" i="7"/>
  <c r="AU7" i="7"/>
  <c r="AT7" i="7"/>
  <c r="AS7" i="7"/>
  <c r="AR7" i="7"/>
  <c r="AQ7" i="7"/>
  <c r="AP7" i="7"/>
  <c r="AO7" i="7"/>
  <c r="AN7" i="7"/>
  <c r="AM7" i="7"/>
  <c r="AL7" i="7"/>
  <c r="AK7" i="7"/>
  <c r="AJ7" i="7"/>
  <c r="AI7" i="7"/>
  <c r="AH7" i="7"/>
  <c r="AV6" i="7"/>
  <c r="AU6" i="7"/>
  <c r="AT6" i="7"/>
  <c r="AS6" i="7"/>
  <c r="AR6" i="7"/>
  <c r="AQ6" i="7"/>
  <c r="AP6" i="7"/>
  <c r="AO6" i="7"/>
  <c r="AN6" i="7"/>
  <c r="AM6" i="7"/>
  <c r="AL6" i="7"/>
  <c r="AK6" i="7"/>
  <c r="AJ6" i="7"/>
  <c r="AI6" i="7"/>
  <c r="AH6" i="7"/>
  <c r="AV5" i="7"/>
  <c r="AU5" i="7"/>
  <c r="AT5" i="7"/>
  <c r="AS5" i="7"/>
  <c r="AR5" i="7"/>
  <c r="AQ5" i="7"/>
  <c r="AP5" i="7"/>
  <c r="AO5" i="7"/>
  <c r="AN5" i="7"/>
  <c r="AM5" i="7"/>
  <c r="AL5" i="7"/>
  <c r="AK5" i="7"/>
  <c r="AJ5" i="7"/>
  <c r="AI5" i="7"/>
  <c r="AH5" i="7"/>
  <c r="AV4" i="7"/>
  <c r="AU4" i="7"/>
  <c r="AT4" i="7"/>
  <c r="AS4" i="7"/>
  <c r="AR4" i="7"/>
  <c r="AQ4" i="7"/>
  <c r="AP4" i="7"/>
  <c r="AO4" i="7"/>
  <c r="AN4" i="7"/>
  <c r="AM4" i="7"/>
  <c r="AL4" i="7"/>
  <c r="AK4" i="7"/>
  <c r="AJ4" i="7"/>
  <c r="AI4" i="7"/>
  <c r="AH4" i="7"/>
  <c r="AV3" i="7"/>
  <c r="AU3" i="7"/>
  <c r="AT3" i="7"/>
  <c r="AS3" i="7"/>
  <c r="AR3" i="7"/>
  <c r="AQ3" i="7"/>
  <c r="AP3" i="7"/>
  <c r="AO3" i="7"/>
  <c r="AN3" i="7"/>
  <c r="AM3" i="7"/>
  <c r="AL3" i="7"/>
  <c r="AK3" i="7"/>
  <c r="AJ3" i="7"/>
  <c r="AI3" i="7"/>
  <c r="AH3" i="7"/>
  <c r="AV13" i="6"/>
  <c r="AU13" i="6"/>
  <c r="AT13" i="6"/>
  <c r="AS13" i="6"/>
  <c r="AR13" i="6"/>
  <c r="AQ13" i="6"/>
  <c r="AP13" i="6"/>
  <c r="AO13" i="6"/>
  <c r="AN13" i="6"/>
  <c r="AM13" i="6"/>
  <c r="AL13" i="6"/>
  <c r="AK13" i="6"/>
  <c r="AJ13" i="6"/>
  <c r="AI13" i="6"/>
  <c r="AH13" i="6"/>
  <c r="AV12" i="6"/>
  <c r="AU12" i="6"/>
  <c r="AT12" i="6"/>
  <c r="AS12" i="6"/>
  <c r="AR12" i="6"/>
  <c r="AQ12" i="6"/>
  <c r="AP12" i="6"/>
  <c r="AO12" i="6"/>
  <c r="AN12" i="6"/>
  <c r="AM12" i="6"/>
  <c r="AL12" i="6"/>
  <c r="AK12" i="6"/>
  <c r="AJ12" i="6"/>
  <c r="AI12" i="6"/>
  <c r="AH12" i="6"/>
  <c r="AV11" i="6"/>
  <c r="AU11" i="6"/>
  <c r="AT11" i="6"/>
  <c r="AS11" i="6"/>
  <c r="AR11" i="6"/>
  <c r="AQ11" i="6"/>
  <c r="AP11" i="6"/>
  <c r="AO11" i="6"/>
  <c r="AN11" i="6"/>
  <c r="AM11" i="6"/>
  <c r="AL11" i="6"/>
  <c r="AK11" i="6"/>
  <c r="AJ11" i="6"/>
  <c r="AI11" i="6"/>
  <c r="AH11" i="6"/>
  <c r="AV10" i="6"/>
  <c r="AU10" i="6"/>
  <c r="AT10" i="6"/>
  <c r="AS10" i="6"/>
  <c r="AR10" i="6"/>
  <c r="AQ10" i="6"/>
  <c r="AP10" i="6"/>
  <c r="AO10" i="6"/>
  <c r="AN10" i="6"/>
  <c r="AM10" i="6"/>
  <c r="AL10" i="6"/>
  <c r="AK10" i="6"/>
  <c r="AJ10" i="6"/>
  <c r="AI10" i="6"/>
  <c r="AH10" i="6"/>
  <c r="AV9" i="6"/>
  <c r="AU9" i="6"/>
  <c r="AT9" i="6"/>
  <c r="AS9" i="6"/>
  <c r="AR9" i="6"/>
  <c r="AQ9" i="6"/>
  <c r="AP9" i="6"/>
  <c r="AO9" i="6"/>
  <c r="AN9" i="6"/>
  <c r="AM9" i="6"/>
  <c r="AL9" i="6"/>
  <c r="AK9" i="6"/>
  <c r="AJ9" i="6"/>
  <c r="AI9" i="6"/>
  <c r="AH9" i="6"/>
  <c r="AV8" i="6"/>
  <c r="AU8" i="6"/>
  <c r="AT8" i="6"/>
  <c r="AS8" i="6"/>
  <c r="AR8" i="6"/>
  <c r="AQ8" i="6"/>
  <c r="AP8" i="6"/>
  <c r="AO8" i="6"/>
  <c r="AN8" i="6"/>
  <c r="AM8" i="6"/>
  <c r="AL8" i="6"/>
  <c r="AK8" i="6"/>
  <c r="AJ8" i="6"/>
  <c r="AI8" i="6"/>
  <c r="AH8" i="6"/>
  <c r="AV7" i="6"/>
  <c r="AU7" i="6"/>
  <c r="AT7" i="6"/>
  <c r="AS7" i="6"/>
  <c r="AR7" i="6"/>
  <c r="AQ7" i="6"/>
  <c r="AP7" i="6"/>
  <c r="AO7" i="6"/>
  <c r="AN7" i="6"/>
  <c r="AM7" i="6"/>
  <c r="AL7" i="6"/>
  <c r="AK7" i="6"/>
  <c r="AJ7" i="6"/>
  <c r="AI7" i="6"/>
  <c r="AH7" i="6"/>
  <c r="AV6" i="6"/>
  <c r="AU6" i="6"/>
  <c r="AT6" i="6"/>
  <c r="AS6" i="6"/>
  <c r="AR6" i="6"/>
  <c r="AQ6" i="6"/>
  <c r="AP6" i="6"/>
  <c r="AO6" i="6"/>
  <c r="AN6" i="6"/>
  <c r="AM6" i="6"/>
  <c r="AL6" i="6"/>
  <c r="AK6" i="6"/>
  <c r="AJ6" i="6"/>
  <c r="AI6" i="6"/>
  <c r="AH6" i="6"/>
  <c r="AV5" i="6"/>
  <c r="AU5" i="6"/>
  <c r="AT5" i="6"/>
  <c r="AS5" i="6"/>
  <c r="AR5" i="6"/>
  <c r="AQ5" i="6"/>
  <c r="AP5" i="6"/>
  <c r="AO5" i="6"/>
  <c r="AN5" i="6"/>
  <c r="AM5" i="6"/>
  <c r="AL5" i="6"/>
  <c r="AK5" i="6"/>
  <c r="AJ5" i="6"/>
  <c r="AI5" i="6"/>
  <c r="AH5" i="6"/>
  <c r="AV4" i="6"/>
  <c r="AU4" i="6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V3" i="6"/>
  <c r="AU3" i="6"/>
  <c r="AT3" i="6"/>
  <c r="AS3" i="6"/>
  <c r="AR3" i="6"/>
  <c r="AQ3" i="6"/>
  <c r="AP3" i="6"/>
  <c r="AO3" i="6"/>
  <c r="AN3" i="6"/>
  <c r="AM3" i="6"/>
  <c r="AL3" i="6"/>
  <c r="AK3" i="6"/>
  <c r="AJ3" i="6"/>
  <c r="AI3" i="6"/>
  <c r="AH3" i="6"/>
  <c r="AR13" i="5"/>
  <c r="AQ13" i="5"/>
  <c r="AP13" i="5"/>
  <c r="AO13" i="5"/>
  <c r="AN13" i="5"/>
  <c r="AM13" i="5"/>
  <c r="AL13" i="5"/>
  <c r="AK13" i="5"/>
  <c r="AJ13" i="5"/>
  <c r="AI13" i="5"/>
  <c r="AH13" i="5"/>
  <c r="AG13" i="5"/>
  <c r="AF13" i="5"/>
  <c r="AE13" i="5"/>
  <c r="AD13" i="5"/>
  <c r="AR12" i="5"/>
  <c r="AQ12" i="5"/>
  <c r="AP12" i="5"/>
  <c r="AO12" i="5"/>
  <c r="AN12" i="5"/>
  <c r="AM12" i="5"/>
  <c r="AL12" i="5"/>
  <c r="AK12" i="5"/>
  <c r="AJ12" i="5"/>
  <c r="AI12" i="5"/>
  <c r="AH12" i="5"/>
  <c r="AG12" i="5"/>
  <c r="AF12" i="5"/>
  <c r="AE12" i="5"/>
  <c r="AD12" i="5"/>
  <c r="AR11" i="5"/>
  <c r="AQ11" i="5"/>
  <c r="AP11" i="5"/>
  <c r="AO11" i="5"/>
  <c r="AN11" i="5"/>
  <c r="AM11" i="5"/>
  <c r="AL11" i="5"/>
  <c r="AK11" i="5"/>
  <c r="AJ11" i="5"/>
  <c r="AI11" i="5"/>
  <c r="AH11" i="5"/>
  <c r="AG11" i="5"/>
  <c r="AF11" i="5"/>
  <c r="AE11" i="5"/>
  <c r="AD11" i="5"/>
  <c r="AR10" i="5"/>
  <c r="AQ10" i="5"/>
  <c r="AP10" i="5"/>
  <c r="AO10" i="5"/>
  <c r="AN10" i="5"/>
  <c r="AM10" i="5"/>
  <c r="AL10" i="5"/>
  <c r="AK10" i="5"/>
  <c r="AJ10" i="5"/>
  <c r="AI10" i="5"/>
  <c r="AH10" i="5"/>
  <c r="AG10" i="5"/>
  <c r="AF10" i="5"/>
  <c r="AE10" i="5"/>
  <c r="AD10" i="5"/>
  <c r="AR9" i="5"/>
  <c r="AQ9" i="5"/>
  <c r="AP9" i="5"/>
  <c r="AO9" i="5"/>
  <c r="AN9" i="5"/>
  <c r="AM9" i="5"/>
  <c r="AL9" i="5"/>
  <c r="AK9" i="5"/>
  <c r="AJ9" i="5"/>
  <c r="AI9" i="5"/>
  <c r="AH9" i="5"/>
  <c r="AG9" i="5"/>
  <c r="AF9" i="5"/>
  <c r="AE9" i="5"/>
  <c r="AD9" i="5"/>
  <c r="AR8" i="5"/>
  <c r="AQ8" i="5"/>
  <c r="AP8" i="5"/>
  <c r="AO8" i="5"/>
  <c r="AN8" i="5"/>
  <c r="AM8" i="5"/>
  <c r="AL8" i="5"/>
  <c r="AK8" i="5"/>
  <c r="AJ8" i="5"/>
  <c r="AI8" i="5"/>
  <c r="AH8" i="5"/>
  <c r="AG8" i="5"/>
  <c r="AF8" i="5"/>
  <c r="AE8" i="5"/>
  <c r="AD8" i="5"/>
  <c r="AR7" i="5"/>
  <c r="AQ7" i="5"/>
  <c r="AP7" i="5"/>
  <c r="AO7" i="5"/>
  <c r="AN7" i="5"/>
  <c r="AM7" i="5"/>
  <c r="AL7" i="5"/>
  <c r="AK7" i="5"/>
  <c r="AJ7" i="5"/>
  <c r="AI7" i="5"/>
  <c r="AH7" i="5"/>
  <c r="AG7" i="5"/>
  <c r="AF7" i="5"/>
  <c r="AE7" i="5"/>
  <c r="AD7" i="5"/>
  <c r="AR6" i="5"/>
  <c r="AQ6" i="5"/>
  <c r="AP6" i="5"/>
  <c r="AO6" i="5"/>
  <c r="AN6" i="5"/>
  <c r="AM6" i="5"/>
  <c r="AL6" i="5"/>
  <c r="AK6" i="5"/>
  <c r="AJ6" i="5"/>
  <c r="AI6" i="5"/>
  <c r="AH6" i="5"/>
  <c r="AG6" i="5"/>
  <c r="AF6" i="5"/>
  <c r="AE6" i="5"/>
  <c r="AD6" i="5"/>
  <c r="AR5" i="5"/>
  <c r="AQ5" i="5"/>
  <c r="AP5" i="5"/>
  <c r="AO5" i="5"/>
  <c r="AN5" i="5"/>
  <c r="AM5" i="5"/>
  <c r="AL5" i="5"/>
  <c r="AK5" i="5"/>
  <c r="AJ5" i="5"/>
  <c r="AI5" i="5"/>
  <c r="AH5" i="5"/>
  <c r="AG5" i="5"/>
  <c r="AF5" i="5"/>
  <c r="AE5" i="5"/>
  <c r="AD5" i="5"/>
  <c r="AR4" i="5"/>
  <c r="AQ4" i="5"/>
  <c r="AP4" i="5"/>
  <c r="AO4" i="5"/>
  <c r="AN4" i="5"/>
  <c r="AM4" i="5"/>
  <c r="AL4" i="5"/>
  <c r="AK4" i="5"/>
  <c r="AJ4" i="5"/>
  <c r="AI4" i="5"/>
  <c r="AH4" i="5"/>
  <c r="AG4" i="5"/>
  <c r="AF4" i="5"/>
  <c r="AE4" i="5"/>
  <c r="AD4" i="5"/>
  <c r="AR3" i="5"/>
  <c r="AQ3" i="5"/>
  <c r="AP3" i="5"/>
  <c r="AO3" i="5"/>
  <c r="AN3" i="5"/>
  <c r="AM3" i="5"/>
  <c r="AL3" i="5"/>
  <c r="AK3" i="5"/>
  <c r="AJ3" i="5"/>
  <c r="AI3" i="5"/>
  <c r="AH3" i="5"/>
  <c r="AG3" i="5"/>
  <c r="AF3" i="5"/>
  <c r="AE3" i="5"/>
  <c r="AD3" i="5"/>
  <c r="AU13" i="4"/>
  <c r="AT13" i="4"/>
  <c r="AS13" i="4"/>
  <c r="AR13" i="4"/>
  <c r="AQ13" i="4"/>
  <c r="AP13" i="4"/>
  <c r="AO13" i="4"/>
  <c r="AN13" i="4"/>
  <c r="AM13" i="4"/>
  <c r="AL13" i="4"/>
  <c r="AK13" i="4"/>
  <c r="AJ13" i="4"/>
  <c r="AI13" i="4"/>
  <c r="AH13" i="4"/>
  <c r="AG13" i="4"/>
  <c r="AU12" i="4"/>
  <c r="AT12" i="4"/>
  <c r="AS12" i="4"/>
  <c r="AR12" i="4"/>
  <c r="AQ12" i="4"/>
  <c r="AP12" i="4"/>
  <c r="AO12" i="4"/>
  <c r="AN12" i="4"/>
  <c r="AM12" i="4"/>
  <c r="AL12" i="4"/>
  <c r="AK12" i="4"/>
  <c r="AJ12" i="4"/>
  <c r="AI12" i="4"/>
  <c r="AH12" i="4"/>
  <c r="AG12" i="4"/>
  <c r="AU11" i="4"/>
  <c r="AT11" i="4"/>
  <c r="AS11" i="4"/>
  <c r="AR11" i="4"/>
  <c r="AQ11" i="4"/>
  <c r="AP11" i="4"/>
  <c r="AO11" i="4"/>
  <c r="AN11" i="4"/>
  <c r="AM11" i="4"/>
  <c r="AL11" i="4"/>
  <c r="AK11" i="4"/>
  <c r="AJ11" i="4"/>
  <c r="AI11" i="4"/>
  <c r="AH11" i="4"/>
  <c r="AG11" i="4"/>
  <c r="AU10" i="4"/>
  <c r="AT10" i="4"/>
  <c r="AS10" i="4"/>
  <c r="AR10" i="4"/>
  <c r="AQ10" i="4"/>
  <c r="AP10" i="4"/>
  <c r="AO10" i="4"/>
  <c r="AN10" i="4"/>
  <c r="AM10" i="4"/>
  <c r="AL10" i="4"/>
  <c r="AK10" i="4"/>
  <c r="AJ10" i="4"/>
  <c r="AI10" i="4"/>
  <c r="AH10" i="4"/>
  <c r="AG10" i="4"/>
  <c r="AU9" i="4"/>
  <c r="AT9" i="4"/>
  <c r="AS9" i="4"/>
  <c r="AR9" i="4"/>
  <c r="AQ9" i="4"/>
  <c r="AP9" i="4"/>
  <c r="AO9" i="4"/>
  <c r="AN9" i="4"/>
  <c r="AM9" i="4"/>
  <c r="AL9" i="4"/>
  <c r="AK9" i="4"/>
  <c r="AJ9" i="4"/>
  <c r="AI9" i="4"/>
  <c r="AH9" i="4"/>
  <c r="AG9" i="4"/>
  <c r="AU8" i="4"/>
  <c r="AT8" i="4"/>
  <c r="AS8" i="4"/>
  <c r="AR8" i="4"/>
  <c r="AQ8" i="4"/>
  <c r="AP8" i="4"/>
  <c r="AO8" i="4"/>
  <c r="AN8" i="4"/>
  <c r="AM8" i="4"/>
  <c r="AL8" i="4"/>
  <c r="AK8" i="4"/>
  <c r="AJ8" i="4"/>
  <c r="AI8" i="4"/>
  <c r="AH8" i="4"/>
  <c r="AG8" i="4"/>
  <c r="AU7" i="4"/>
  <c r="AT7" i="4"/>
  <c r="AS7" i="4"/>
  <c r="AR7" i="4"/>
  <c r="AQ7" i="4"/>
  <c r="AP7" i="4"/>
  <c r="AO7" i="4"/>
  <c r="AN7" i="4"/>
  <c r="AM7" i="4"/>
  <c r="AL7" i="4"/>
  <c r="AK7" i="4"/>
  <c r="AJ7" i="4"/>
  <c r="AI7" i="4"/>
  <c r="AH7" i="4"/>
  <c r="AG7" i="4"/>
  <c r="AU6" i="4"/>
  <c r="AT6" i="4"/>
  <c r="AS6" i="4"/>
  <c r="AR6" i="4"/>
  <c r="AQ6" i="4"/>
  <c r="AP6" i="4"/>
  <c r="AO6" i="4"/>
  <c r="AN6" i="4"/>
  <c r="AM6" i="4"/>
  <c r="AL6" i="4"/>
  <c r="AK6" i="4"/>
  <c r="AJ6" i="4"/>
  <c r="AI6" i="4"/>
  <c r="AH6" i="4"/>
  <c r="AG6" i="4"/>
  <c r="AU5" i="4"/>
  <c r="AT5" i="4"/>
  <c r="AS5" i="4"/>
  <c r="AR5" i="4"/>
  <c r="AQ5" i="4"/>
  <c r="AP5" i="4"/>
  <c r="AO5" i="4"/>
  <c r="AN5" i="4"/>
  <c r="AM5" i="4"/>
  <c r="AL5" i="4"/>
  <c r="AK5" i="4"/>
  <c r="AJ5" i="4"/>
  <c r="AI5" i="4"/>
  <c r="AH5" i="4"/>
  <c r="AG5" i="4"/>
  <c r="AU4" i="4"/>
  <c r="AT4" i="4"/>
  <c r="AS4" i="4"/>
  <c r="AR4" i="4"/>
  <c r="AQ4" i="4"/>
  <c r="AO4" i="4"/>
  <c r="AN4" i="4"/>
  <c r="AM4" i="4"/>
  <c r="AL4" i="4"/>
  <c r="AK4" i="4"/>
  <c r="AJ4" i="4"/>
  <c r="AI4" i="4"/>
  <c r="AH4" i="4"/>
  <c r="AG4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U13" i="3"/>
  <c r="AT13" i="3"/>
  <c r="AS13" i="3"/>
  <c r="AR13" i="3"/>
  <c r="AQ13" i="3"/>
  <c r="AP13" i="3"/>
  <c r="AO13" i="3"/>
  <c r="AN13" i="3"/>
  <c r="AM13" i="3"/>
  <c r="AL13" i="3"/>
  <c r="AK13" i="3"/>
  <c r="AJ13" i="3"/>
  <c r="AI13" i="3"/>
  <c r="AH13" i="3"/>
  <c r="AG13" i="3"/>
  <c r="AU12" i="3"/>
  <c r="AT12" i="3"/>
  <c r="AS12" i="3"/>
  <c r="AR12" i="3"/>
  <c r="AQ12" i="3"/>
  <c r="AP12" i="3"/>
  <c r="AO12" i="3"/>
  <c r="AN12" i="3"/>
  <c r="AM12" i="3"/>
  <c r="AL12" i="3"/>
  <c r="AK12" i="3"/>
  <c r="AJ12" i="3"/>
  <c r="AI12" i="3"/>
  <c r="AH12" i="3"/>
  <c r="AG12" i="3"/>
  <c r="AU11" i="3"/>
  <c r="AT11" i="3"/>
  <c r="AS11" i="3"/>
  <c r="AR11" i="3"/>
  <c r="AQ11" i="3"/>
  <c r="AP11" i="3"/>
  <c r="AO11" i="3"/>
  <c r="AN11" i="3"/>
  <c r="AM11" i="3"/>
  <c r="AL11" i="3"/>
  <c r="AK11" i="3"/>
  <c r="AJ11" i="3"/>
  <c r="AI11" i="3"/>
  <c r="AH11" i="3"/>
  <c r="AG11" i="3"/>
  <c r="AU10" i="3"/>
  <c r="AT10" i="3"/>
  <c r="AS10" i="3"/>
  <c r="AR10" i="3"/>
  <c r="AQ10" i="3"/>
  <c r="AP10" i="3"/>
  <c r="AO10" i="3"/>
  <c r="AN10" i="3"/>
  <c r="AM10" i="3"/>
  <c r="AL10" i="3"/>
  <c r="AK10" i="3"/>
  <c r="AJ10" i="3"/>
  <c r="AI10" i="3"/>
  <c r="AH10" i="3"/>
  <c r="AG10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U3" i="3"/>
  <c r="AT3" i="3"/>
  <c r="AS3" i="3"/>
  <c r="AR3" i="3"/>
  <c r="AQ3" i="3"/>
  <c r="AP3" i="3"/>
  <c r="AO3" i="3"/>
  <c r="AN3" i="3"/>
  <c r="AM3" i="3"/>
  <c r="AL3" i="3"/>
  <c r="AK3" i="3"/>
  <c r="AJ3" i="3"/>
  <c r="AI3" i="3"/>
  <c r="AH3" i="3"/>
  <c r="AG3" i="3"/>
  <c r="AT20" i="2"/>
  <c r="AS20" i="2"/>
  <c r="AR20" i="2"/>
  <c r="AQ20" i="2"/>
  <c r="AP20" i="2"/>
  <c r="AO20" i="2"/>
  <c r="AT19" i="2"/>
  <c r="AS19" i="2"/>
  <c r="AR19" i="2"/>
  <c r="AQ19" i="2"/>
  <c r="AP19" i="2"/>
  <c r="AO19" i="2"/>
  <c r="AT18" i="2"/>
  <c r="AS18" i="2"/>
  <c r="AR18" i="2"/>
  <c r="AQ18" i="2"/>
  <c r="AP18" i="2"/>
  <c r="AO18" i="2"/>
  <c r="AT17" i="2"/>
  <c r="AS17" i="2"/>
  <c r="AR17" i="2"/>
  <c r="AQ17" i="2"/>
  <c r="AP17" i="2"/>
  <c r="AO17" i="2"/>
  <c r="AT16" i="2"/>
  <c r="AS16" i="2"/>
  <c r="AR16" i="2"/>
  <c r="AQ16" i="2"/>
  <c r="AP16" i="2"/>
  <c r="AO16" i="2"/>
  <c r="AT15" i="2"/>
  <c r="AS15" i="2"/>
  <c r="AR15" i="2"/>
  <c r="AQ15" i="2"/>
  <c r="AP15" i="2"/>
  <c r="AO15" i="2"/>
  <c r="AT14" i="2"/>
  <c r="AS14" i="2"/>
  <c r="AR14" i="2"/>
  <c r="AQ14" i="2"/>
  <c r="AP14" i="2"/>
  <c r="AO14" i="2"/>
  <c r="AN14" i="2"/>
  <c r="AM14" i="2"/>
  <c r="AL14" i="2"/>
  <c r="AK14" i="2"/>
  <c r="AJ14" i="2"/>
  <c r="AI14" i="2"/>
  <c r="AH14" i="2"/>
  <c r="AG14" i="2"/>
  <c r="AF14" i="2"/>
  <c r="AT13" i="2"/>
  <c r="AS13" i="2"/>
  <c r="AR13" i="2"/>
  <c r="AQ13" i="2"/>
  <c r="AP13" i="2"/>
  <c r="AO13" i="2"/>
  <c r="AN13" i="2"/>
  <c r="AM13" i="2"/>
  <c r="AL13" i="2"/>
  <c r="AK13" i="2"/>
  <c r="AJ13" i="2"/>
  <c r="AI13" i="2"/>
  <c r="AH13" i="2"/>
  <c r="AG13" i="2"/>
  <c r="AF13" i="2"/>
  <c r="AT12" i="2"/>
  <c r="AS12" i="2"/>
  <c r="AR12" i="2"/>
  <c r="AQ12" i="2"/>
  <c r="AP12" i="2"/>
  <c r="AO12" i="2"/>
  <c r="AN12" i="2"/>
  <c r="AM12" i="2"/>
  <c r="AL12" i="2"/>
  <c r="AK12" i="2"/>
  <c r="AJ12" i="2"/>
  <c r="AI12" i="2"/>
  <c r="AH12" i="2"/>
  <c r="AG12" i="2"/>
  <c r="AF12" i="2"/>
  <c r="AT11" i="2"/>
  <c r="AS11" i="2"/>
  <c r="AR11" i="2"/>
  <c r="AQ11" i="2"/>
  <c r="AP11" i="2"/>
  <c r="AO11" i="2"/>
  <c r="AN11" i="2"/>
  <c r="AM11" i="2"/>
  <c r="AL11" i="2"/>
  <c r="AK11" i="2"/>
  <c r="AJ11" i="2"/>
  <c r="AI11" i="2"/>
  <c r="AH11" i="2"/>
  <c r="AG11" i="2"/>
  <c r="AF11" i="2"/>
  <c r="AT10" i="2"/>
  <c r="AS10" i="2"/>
  <c r="AR10" i="2"/>
  <c r="AQ10" i="2"/>
  <c r="AP10" i="2"/>
  <c r="AO10" i="2"/>
  <c r="AN10" i="2"/>
  <c r="AM10" i="2"/>
  <c r="AL10" i="2"/>
  <c r="AK10" i="2"/>
  <c r="AJ10" i="2"/>
  <c r="AI10" i="2"/>
  <c r="AH10" i="2"/>
  <c r="AG10" i="2"/>
  <c r="AF10" i="2"/>
  <c r="AT9" i="2"/>
  <c r="AS9" i="2"/>
  <c r="AR9" i="2"/>
  <c r="AQ9" i="2"/>
  <c r="AP9" i="2"/>
  <c r="AO9" i="2"/>
  <c r="AN9" i="2"/>
  <c r="AM9" i="2"/>
  <c r="AL9" i="2"/>
  <c r="AK9" i="2"/>
  <c r="AJ9" i="2"/>
  <c r="AI9" i="2"/>
  <c r="AH9" i="2"/>
  <c r="AG9" i="2"/>
  <c r="AF9" i="2"/>
  <c r="AT8" i="2"/>
  <c r="AS8" i="2"/>
  <c r="AR8" i="2"/>
  <c r="AQ8" i="2"/>
  <c r="AP8" i="2"/>
  <c r="AO8" i="2"/>
  <c r="AN8" i="2"/>
  <c r="AM8" i="2"/>
  <c r="AL8" i="2"/>
  <c r="AK8" i="2"/>
  <c r="AJ8" i="2"/>
  <c r="AI8" i="2"/>
  <c r="AH8" i="2"/>
  <c r="AG8" i="2"/>
  <c r="AF8" i="2"/>
  <c r="AT7" i="2"/>
  <c r="AS7" i="2"/>
  <c r="AR7" i="2"/>
  <c r="AQ7" i="2"/>
  <c r="AP7" i="2"/>
  <c r="AO7" i="2"/>
  <c r="AN7" i="2"/>
  <c r="AM7" i="2"/>
  <c r="AL7" i="2"/>
  <c r="AK7" i="2"/>
  <c r="AJ7" i="2"/>
  <c r="AI7" i="2"/>
  <c r="AH7" i="2"/>
  <c r="AG7" i="2"/>
  <c r="AF7" i="2"/>
  <c r="AT6" i="2"/>
  <c r="AS6" i="2"/>
  <c r="AR6" i="2"/>
  <c r="AQ6" i="2"/>
  <c r="AP6" i="2"/>
  <c r="AO6" i="2"/>
  <c r="AN6" i="2"/>
  <c r="AM6" i="2"/>
  <c r="AL6" i="2"/>
  <c r="AK6" i="2"/>
  <c r="AJ6" i="2"/>
  <c r="AI6" i="2"/>
  <c r="AH6" i="2"/>
  <c r="AG6" i="2"/>
  <c r="AF6" i="2"/>
  <c r="AT5" i="2"/>
  <c r="AS5" i="2"/>
  <c r="AR5" i="2"/>
  <c r="AQ5" i="2"/>
  <c r="AP5" i="2"/>
  <c r="AO5" i="2"/>
  <c r="AN5" i="2"/>
  <c r="AM5" i="2"/>
  <c r="AL5" i="2"/>
  <c r="AK5" i="2"/>
  <c r="AJ5" i="2"/>
  <c r="AI5" i="2"/>
  <c r="AH5" i="2"/>
  <c r="AG5" i="2"/>
  <c r="AF5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F4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  <c r="AF3" i="2"/>
  <c r="AT13" i="1"/>
  <c r="AS13" i="1"/>
  <c r="AR13" i="1"/>
  <c r="AQ13" i="1"/>
  <c r="AP13" i="1"/>
  <c r="AO13" i="1"/>
  <c r="AN13" i="1"/>
  <c r="AM13" i="1"/>
  <c r="AL13" i="1"/>
  <c r="AK13" i="1"/>
  <c r="AJ13" i="1"/>
  <c r="AI13" i="1"/>
  <c r="AH13" i="1"/>
  <c r="AG13" i="1"/>
  <c r="AF13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T11" i="1"/>
  <c r="AS11" i="1"/>
  <c r="AR11" i="1"/>
  <c r="AQ11" i="1"/>
  <c r="AP11" i="1"/>
  <c r="AO11" i="1"/>
  <c r="AN11" i="1"/>
  <c r="AM11" i="1"/>
  <c r="AL11" i="1"/>
  <c r="AK11" i="1"/>
  <c r="AJ11" i="1"/>
  <c r="AI11" i="1"/>
  <c r="AH11" i="1"/>
  <c r="AG11" i="1"/>
  <c r="AF11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T9" i="1"/>
  <c r="AS9" i="1"/>
  <c r="AR9" i="1"/>
  <c r="AQ9" i="1"/>
  <c r="AP9" i="1"/>
  <c r="AO9" i="1"/>
  <c r="AN9" i="1"/>
  <c r="AM9" i="1"/>
  <c r="AL9" i="1"/>
  <c r="AK9" i="1"/>
  <c r="AJ9" i="1"/>
  <c r="AI9" i="1"/>
  <c r="AH9" i="1"/>
  <c r="AG9" i="1"/>
  <c r="AF9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T7" i="1"/>
  <c r="AS7" i="1"/>
  <c r="AR7" i="1"/>
  <c r="AQ7" i="1"/>
  <c r="AP7" i="1"/>
  <c r="AO7" i="1"/>
  <c r="AN7" i="1"/>
  <c r="AM7" i="1"/>
  <c r="AL7" i="1"/>
  <c r="AK7" i="1"/>
  <c r="AJ7" i="1"/>
  <c r="AI7" i="1"/>
  <c r="AH7" i="1"/>
  <c r="AG7" i="1"/>
  <c r="AF7" i="1"/>
  <c r="AT6" i="1"/>
  <c r="AS6" i="1"/>
  <c r="AR6" i="1"/>
  <c r="AQ6" i="1"/>
  <c r="AP6" i="1"/>
  <c r="AO6" i="1"/>
  <c r="AN6" i="1"/>
  <c r="AM6" i="1"/>
  <c r="AL6" i="1"/>
  <c r="AK6" i="1"/>
  <c r="AJ6" i="1"/>
  <c r="AI6" i="1"/>
  <c r="AH6" i="1"/>
  <c r="AG6" i="1"/>
  <c r="AF6" i="1"/>
  <c r="AT5" i="1"/>
  <c r="AS5" i="1"/>
  <c r="AR5" i="1"/>
  <c r="AQ5" i="1"/>
  <c r="AP5" i="1"/>
  <c r="AO5" i="1"/>
  <c r="AN5" i="1"/>
  <c r="AM5" i="1"/>
  <c r="AL5" i="1"/>
  <c r="AK5" i="1"/>
  <c r="AJ5" i="1"/>
  <c r="AI5" i="1"/>
  <c r="AH5" i="1"/>
  <c r="AG5" i="1"/>
  <c r="AF5" i="1"/>
  <c r="AT4" i="1"/>
  <c r="AS4" i="1"/>
  <c r="AR4" i="1"/>
  <c r="AQ4" i="1"/>
  <c r="AP4" i="1"/>
  <c r="AO4" i="1"/>
  <c r="AN4" i="1"/>
  <c r="AM4" i="1"/>
  <c r="AL4" i="1"/>
  <c r="AK4" i="1"/>
  <c r="AJ4" i="1"/>
  <c r="AI4" i="1"/>
  <c r="AH4" i="1"/>
  <c r="AG4" i="1"/>
  <c r="AF4" i="1"/>
  <c r="AT3" i="1"/>
  <c r="AS3" i="1"/>
  <c r="AR3" i="1"/>
  <c r="AQ3" i="1"/>
  <c r="AP3" i="1"/>
  <c r="AO3" i="1"/>
  <c r="AN3" i="1"/>
  <c r="AM3" i="1"/>
  <c r="AL3" i="1"/>
  <c r="AK3" i="1"/>
  <c r="AJ3" i="1"/>
  <c r="AI3" i="1"/>
  <c r="AH3" i="1"/>
  <c r="AG3" i="1"/>
  <c r="AF3" i="1"/>
</calcChain>
</file>

<file path=xl/sharedStrings.xml><?xml version="1.0" encoding="utf-8"?>
<sst xmlns="http://schemas.openxmlformats.org/spreadsheetml/2006/main" count="622" uniqueCount="67">
  <si>
    <t>классы</t>
  </si>
  <si>
    <t xml:space="preserve"> </t>
  </si>
  <si>
    <t>Р</t>
  </si>
  <si>
    <t>Ал</t>
  </si>
  <si>
    <t>М</t>
  </si>
  <si>
    <t>Гм</t>
  </si>
  <si>
    <t>Ф</t>
  </si>
  <si>
    <t>Х</t>
  </si>
  <si>
    <t>Б</t>
  </si>
  <si>
    <t>Гг</t>
  </si>
  <si>
    <t>Ом</t>
  </si>
  <si>
    <t>Ая</t>
  </si>
  <si>
    <t>Тя</t>
  </si>
  <si>
    <t>И</t>
  </si>
  <si>
    <t>Ин</t>
  </si>
  <si>
    <t>Л</t>
  </si>
  <si>
    <t>Об</t>
  </si>
  <si>
    <t>федеральный уровень (ВПР)</t>
  </si>
  <si>
    <t>муниципальный уровень (пробные проверочные работы по материалам ГИА)</t>
  </si>
  <si>
    <t>школьный уровень</t>
  </si>
  <si>
    <t xml:space="preserve"> -русский язык</t>
  </si>
  <si>
    <t xml:space="preserve">  -биология</t>
  </si>
  <si>
    <t xml:space="preserve">  -математика</t>
  </si>
  <si>
    <t xml:space="preserve">   -география</t>
  </si>
  <si>
    <t xml:space="preserve"> - информатика</t>
  </si>
  <si>
    <t xml:space="preserve">   -алгебра</t>
  </si>
  <si>
    <t xml:space="preserve">  -окружающий мир</t>
  </si>
  <si>
    <t xml:space="preserve"> - литература</t>
  </si>
  <si>
    <t xml:space="preserve">   -геометрия</t>
  </si>
  <si>
    <t xml:space="preserve">  -английский язык</t>
  </si>
  <si>
    <t xml:space="preserve">  -физика</t>
  </si>
  <si>
    <t xml:space="preserve">  - татарский язык</t>
  </si>
  <si>
    <t xml:space="preserve">  -химия</t>
  </si>
  <si>
    <t xml:space="preserve">  - история</t>
  </si>
  <si>
    <t xml:space="preserve">  -    обществознание</t>
  </si>
  <si>
    <t>ГРАФИК КОНТРОЛЬНЫХ РАБОТ МБОУ" СОШ с. УРМАНАЕВО"</t>
  </si>
  <si>
    <t>5А</t>
  </si>
  <si>
    <t>АЯ</t>
  </si>
  <si>
    <t>региональный уровень (оценка функциональной грамотности)</t>
  </si>
  <si>
    <t>ГРАФИК КОНТРОЛЬНЫХ РАБОТ МБОУ" СОШ с Урманаево"</t>
  </si>
  <si>
    <t>Ня</t>
  </si>
  <si>
    <t>региональный уровень</t>
  </si>
  <si>
    <t>сентябрь 2023</t>
  </si>
  <si>
    <t>ОКТЯБРЬ 2023</t>
  </si>
  <si>
    <t>ноябрь 2023</t>
  </si>
  <si>
    <t>декабрь 2023</t>
  </si>
  <si>
    <t>ЯНВАРЬ 2024</t>
  </si>
  <si>
    <t>февраль 2024</t>
  </si>
  <si>
    <t>апрель 2024</t>
  </si>
  <si>
    <t>март 2024</t>
  </si>
  <si>
    <t>МАЙ 2024</t>
  </si>
  <si>
    <t>ТЯ</t>
  </si>
  <si>
    <t>тя</t>
  </si>
  <si>
    <t>х</t>
  </si>
  <si>
    <t>ф</t>
  </si>
  <si>
    <t>м</t>
  </si>
  <si>
    <t>Г</t>
  </si>
  <si>
    <t>г</t>
  </si>
  <si>
    <t>А</t>
  </si>
  <si>
    <t>а</t>
  </si>
  <si>
    <t>ОМ</t>
  </si>
  <si>
    <t>р</t>
  </si>
  <si>
    <t>ом</t>
  </si>
  <si>
    <t>А.я</t>
  </si>
  <si>
    <t>а.я</t>
  </si>
  <si>
    <t>Г.г</t>
  </si>
  <si>
    <t>А.я.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</si>
</sst>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</patternFill>
    </fill>
    <fill>
      <patternFill patternType="solid">
        <fgColor theme="6" tint="0.39997558519241921"/>
        <bgColor indexed="65"/>
      </patternFill>
    </fill>
    <fill>
      <patternFill patternType="solid">
        <fgColor rgb="FFFFFF00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0.49995422223578601"/>
        <bgColor indexed="65"/>
      </patternFill>
    </fill>
    <fill>
      <patternFill patternType="solid">
        <fgColor rgb="FF87AEEB"/>
      </patternFill>
    </fill>
    <fill>
      <patternFill patternType="solid">
        <fgColor rgb="FFFFFFFF"/>
      </patternFill>
    </fill>
    <fill>
      <patternFill patternType="solid">
        <fgColor theme="9" tint="0.59996337778862885"/>
        <bgColor indexed="65"/>
      </patternFill>
    </fill>
    <fill>
      <patternFill patternType="solid">
        <fgColor theme="4" tint="0.59996337778862885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67"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0" fontId="2" fillId="0" borderId="4" xfId="0" applyNumberFormat="1" applyFont="1" applyBorder="1" applyAlignment="1">
      <alignment horizontal="center"/>
    </xf>
    <xf numFmtId="0" fontId="3" fillId="2" borderId="4" xfId="0" applyNumberFormat="1" applyFont="1" applyFill="1" applyBorder="1"/>
    <xf numFmtId="0" fontId="3" fillId="3" borderId="4" xfId="0" applyNumberFormat="1" applyFont="1" applyFill="1" applyBorder="1"/>
    <xf numFmtId="0" fontId="4" fillId="4" borderId="4" xfId="0" applyNumberFormat="1" applyFont="1" applyFill="1" applyBorder="1"/>
    <xf numFmtId="0" fontId="4" fillId="4" borderId="5" xfId="0" applyNumberFormat="1" applyFont="1" applyFill="1" applyBorder="1"/>
    <xf numFmtId="0" fontId="2" fillId="2" borderId="4" xfId="0" applyNumberFormat="1" applyFont="1" applyFill="1" applyBorder="1"/>
    <xf numFmtId="0" fontId="2" fillId="3" borderId="4" xfId="0" applyNumberFormat="1" applyFont="1" applyFill="1" applyBorder="1"/>
    <xf numFmtId="0" fontId="4" fillId="2" borderId="4" xfId="0" applyNumberFormat="1" applyFont="1" applyFill="1" applyBorder="1"/>
    <xf numFmtId="0" fontId="2" fillId="0" borderId="4" xfId="0" applyNumberFormat="1" applyFont="1" applyBorder="1"/>
    <xf numFmtId="0" fontId="5" fillId="0" borderId="4" xfId="0" applyNumberFormat="1" applyFont="1" applyBorder="1" applyAlignment="1">
      <alignment horizontal="center"/>
    </xf>
    <xf numFmtId="0" fontId="2" fillId="2" borderId="0" xfId="0" applyNumberFormat="1" applyFont="1" applyFill="1"/>
    <xf numFmtId="0" fontId="4" fillId="0" borderId="4" xfId="0" applyNumberFormat="1" applyFont="1" applyBorder="1"/>
    <xf numFmtId="0" fontId="2" fillId="5" borderId="0" xfId="0" applyNumberFormat="1" applyFont="1" applyFill="1"/>
    <xf numFmtId="0" fontId="2" fillId="6" borderId="0" xfId="0" applyNumberFormat="1" applyFont="1" applyFill="1"/>
    <xf numFmtId="0" fontId="2" fillId="4" borderId="0" xfId="0" applyNumberFormat="1" applyFont="1" applyFill="1"/>
    <xf numFmtId="0" fontId="2" fillId="4" borderId="4" xfId="0" applyNumberFormat="1" applyFont="1" applyFill="1" applyBorder="1"/>
    <xf numFmtId="0" fontId="4" fillId="0" borderId="0" xfId="0" applyNumberFormat="1" applyFont="1"/>
    <xf numFmtId="0" fontId="3" fillId="7" borderId="0" xfId="0" applyNumberFormat="1" applyFont="1" applyFill="1"/>
    <xf numFmtId="0" fontId="2" fillId="8" borderId="4" xfId="0" applyNumberFormat="1" applyFont="1" applyFill="1" applyBorder="1"/>
    <xf numFmtId="0" fontId="4" fillId="2" borderId="5" xfId="0" applyNumberFormat="1" applyFont="1" applyFill="1" applyBorder="1"/>
    <xf numFmtId="0" fontId="2" fillId="0" borderId="7" xfId="0" applyNumberFormat="1" applyFont="1" applyBorder="1" applyAlignment="1">
      <alignment horizontal="center"/>
    </xf>
    <xf numFmtId="0" fontId="2" fillId="3" borderId="7" xfId="0" applyNumberFormat="1" applyFont="1" applyFill="1" applyBorder="1"/>
    <xf numFmtId="0" fontId="2" fillId="0" borderId="7" xfId="0" applyNumberFormat="1" applyFont="1" applyBorder="1"/>
    <xf numFmtId="0" fontId="2" fillId="2" borderId="0" xfId="0" applyNumberFormat="1" applyFont="1" applyFill="1" applyAlignment="1">
      <alignment horizontal="center"/>
    </xf>
    <xf numFmtId="0" fontId="4" fillId="2" borderId="0" xfId="0" applyNumberFormat="1" applyFont="1" applyFill="1"/>
    <xf numFmtId="0" fontId="2" fillId="0" borderId="1" xfId="0" applyNumberFormat="1" applyFont="1" applyBorder="1"/>
    <xf numFmtId="0" fontId="2" fillId="0" borderId="8" xfId="0" applyNumberFormat="1" applyFont="1" applyBorder="1"/>
    <xf numFmtId="0" fontId="2" fillId="0" borderId="9" xfId="0" applyNumberFormat="1" applyFont="1" applyBorder="1"/>
    <xf numFmtId="0" fontId="4" fillId="0" borderId="9" xfId="0" applyNumberFormat="1" applyFont="1" applyBorder="1"/>
    <xf numFmtId="0" fontId="2" fillId="0" borderId="10" xfId="0" applyNumberFormat="1" applyFont="1" applyBorder="1"/>
    <xf numFmtId="0" fontId="4" fillId="0" borderId="5" xfId="0" applyNumberFormat="1" applyFont="1" applyBorder="1"/>
    <xf numFmtId="0" fontId="2" fillId="9" borderId="0" xfId="0" applyNumberFormat="1" applyFont="1" applyFill="1"/>
    <xf numFmtId="0" fontId="2" fillId="10" borderId="0" xfId="0" applyNumberFormat="1" applyFont="1" applyFill="1"/>
    <xf numFmtId="0" fontId="3" fillId="2" borderId="0" xfId="0" applyNumberFormat="1" applyFont="1" applyFill="1"/>
    <xf numFmtId="0" fontId="5" fillId="2" borderId="4" xfId="0" applyNumberFormat="1" applyFont="1" applyFill="1" applyBorder="1" applyAlignment="1">
      <alignment horizontal="center"/>
    </xf>
    <xf numFmtId="0" fontId="2" fillId="8" borderId="0" xfId="0" applyNumberFormat="1" applyFont="1" applyFill="1"/>
    <xf numFmtId="0" fontId="4" fillId="11" borderId="4" xfId="0" applyNumberFormat="1" applyFont="1" applyFill="1" applyBorder="1"/>
    <xf numFmtId="0" fontId="2" fillId="11" borderId="4" xfId="0" applyNumberFormat="1" applyFont="1" applyFill="1" applyBorder="1"/>
    <xf numFmtId="0" fontId="3" fillId="12" borderId="4" xfId="0" applyNumberFormat="1" applyFont="1" applyFill="1" applyBorder="1"/>
    <xf numFmtId="0" fontId="2" fillId="12" borderId="4" xfId="0" applyNumberFormat="1" applyFont="1" applyFill="1" applyBorder="1"/>
    <xf numFmtId="0" fontId="4" fillId="12" borderId="4" xfId="0" applyNumberFormat="1" applyFont="1" applyFill="1" applyBorder="1"/>
    <xf numFmtId="0" fontId="2" fillId="12" borderId="0" xfId="0" applyNumberFormat="1" applyFont="1" applyFill="1"/>
    <xf numFmtId="0" fontId="3" fillId="11" borderId="4" xfId="0" applyNumberFormat="1" applyFont="1" applyFill="1" applyBorder="1"/>
    <xf numFmtId="0" fontId="6" fillId="11" borderId="4" xfId="0" applyNumberFormat="1" applyFont="1" applyFill="1" applyBorder="1"/>
    <xf numFmtId="0" fontId="7" fillId="13" borderId="4" xfId="0" applyNumberFormat="1" applyFont="1" applyFill="1" applyBorder="1"/>
    <xf numFmtId="0" fontId="7" fillId="11" borderId="4" xfId="0" applyNumberFormat="1" applyFont="1" applyFill="1" applyBorder="1"/>
    <xf numFmtId="0" fontId="7" fillId="14" borderId="4" xfId="0" applyNumberFormat="1" applyFont="1" applyFill="1" applyBorder="1"/>
    <xf numFmtId="0" fontId="8" fillId="13" borderId="4" xfId="0" applyNumberFormat="1" applyFont="1" applyFill="1" applyBorder="1"/>
    <xf numFmtId="0" fontId="8" fillId="2" borderId="4" xfId="0" applyNumberFormat="1" applyFont="1" applyFill="1" applyBorder="1"/>
    <xf numFmtId="0" fontId="4" fillId="13" borderId="4" xfId="0" applyNumberFormat="1" applyFont="1" applyFill="1" applyBorder="1"/>
    <xf numFmtId="0" fontId="2" fillId="11" borderId="0" xfId="0" applyNumberFormat="1" applyFont="1" applyFill="1"/>
    <xf numFmtId="0" fontId="2" fillId="13" borderId="0" xfId="0" applyNumberFormat="1" applyFont="1" applyFill="1"/>
    <xf numFmtId="0" fontId="2" fillId="13" borderId="4" xfId="0" applyNumberFormat="1" applyFont="1" applyFill="1" applyBorder="1"/>
    <xf numFmtId="0" fontId="3" fillId="0" borderId="2" xfId="0" applyNumberFormat="1" applyFont="1" applyBorder="1"/>
    <xf numFmtId="0" fontId="3" fillId="0" borderId="3" xfId="0" applyNumberFormat="1" applyFont="1" applyBorder="1"/>
    <xf numFmtId="49" fontId="3" fillId="0" borderId="1" xfId="0" applyNumberFormat="1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vertical="center"/>
    </xf>
    <xf numFmtId="0" fontId="2" fillId="0" borderId="0" xfId="0" applyNumberFormat="1" applyFont="1" applyAlignment="1">
      <alignment vertical="center"/>
    </xf>
    <xf numFmtId="0" fontId="3" fillId="0" borderId="1" xfId="0" applyNumberFormat="1" applyFont="1" applyBorder="1"/>
    <xf numFmtId="0" fontId="1" fillId="0" borderId="1" xfId="0" applyNumberFormat="1" applyFont="1" applyBorder="1"/>
    <xf numFmtId="0" fontId="1" fillId="0" borderId="2" xfId="0" applyNumberFormat="1" applyFont="1" applyBorder="1"/>
    <xf numFmtId="0" fontId="1" fillId="0" borderId="3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workbookViewId="0">
      <pane ySplit="2" topLeftCell="A3" activePane="bottomLeft" state="frozen"/>
      <selection pane="bottomLeft" activeCell="K5" sqref="K5"/>
    </sheetView>
  </sheetViews>
  <sheetFormatPr defaultColWidth="9.109375" defaultRowHeight="13.8" x14ac:dyDescent="0.25"/>
  <cols>
    <col min="1" max="1" width="9.109375" style="1" bestFit="1" customWidth="1"/>
    <col min="2" max="31" width="4.33203125" style="1" bestFit="1" customWidth="1"/>
    <col min="32" max="46" width="4" style="1" bestFit="1" customWidth="1"/>
    <col min="47" max="47" width="9.109375" style="1" bestFit="1" customWidth="1"/>
    <col min="48" max="16384" width="9.109375" style="1"/>
  </cols>
  <sheetData>
    <row r="1" spans="1:46" s="2" customFormat="1" x14ac:dyDescent="0.25"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7"/>
      <c r="R1" s="58" t="s">
        <v>42</v>
      </c>
      <c r="S1" s="59"/>
      <c r="T1" s="59"/>
      <c r="U1" s="59"/>
      <c r="V1" s="59"/>
      <c r="W1" s="60"/>
    </row>
    <row r="2" spans="1:46" x14ac:dyDescent="0.25">
      <c r="A2" s="3" t="s">
        <v>0</v>
      </c>
      <c r="B2" s="4">
        <v>1</v>
      </c>
      <c r="C2" s="4">
        <v>2</v>
      </c>
      <c r="D2" s="5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5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4">
        <v>16</v>
      </c>
      <c r="R2" s="5">
        <v>17</v>
      </c>
      <c r="S2" s="4">
        <v>18</v>
      </c>
      <c r="T2" s="4">
        <v>19</v>
      </c>
      <c r="U2" s="4">
        <v>20</v>
      </c>
      <c r="V2" s="4">
        <v>21</v>
      </c>
      <c r="W2" s="4">
        <v>22</v>
      </c>
      <c r="X2" s="4">
        <v>23</v>
      </c>
      <c r="Y2" s="5">
        <v>24</v>
      </c>
      <c r="Z2" s="4">
        <v>25</v>
      </c>
      <c r="AA2" s="4">
        <v>26</v>
      </c>
      <c r="AB2" s="4">
        <v>27</v>
      </c>
      <c r="AC2" s="4">
        <v>28</v>
      </c>
      <c r="AD2" s="4">
        <v>29</v>
      </c>
      <c r="AE2" s="4">
        <v>30</v>
      </c>
      <c r="AF2" s="6" t="s">
        <v>2</v>
      </c>
      <c r="AG2" s="7" t="s">
        <v>3</v>
      </c>
      <c r="AH2" s="7" t="s">
        <v>4</v>
      </c>
      <c r="AI2" s="7" t="s">
        <v>5</v>
      </c>
      <c r="AJ2" s="7" t="s">
        <v>6</v>
      </c>
      <c r="AK2" s="7" t="s">
        <v>7</v>
      </c>
      <c r="AL2" s="6" t="s">
        <v>8</v>
      </c>
      <c r="AM2" s="7" t="s">
        <v>9</v>
      </c>
      <c r="AN2" s="7" t="s">
        <v>10</v>
      </c>
      <c r="AO2" s="7" t="s">
        <v>11</v>
      </c>
      <c r="AP2" s="7" t="s">
        <v>12</v>
      </c>
      <c r="AQ2" s="7" t="s">
        <v>13</v>
      </c>
      <c r="AR2" s="6" t="s">
        <v>14</v>
      </c>
      <c r="AS2" s="7" t="s">
        <v>15</v>
      </c>
      <c r="AT2" s="6" t="s">
        <v>16</v>
      </c>
    </row>
    <row r="3" spans="1:46" ht="15.6" x14ac:dyDescent="0.3">
      <c r="A3" s="3">
        <v>1</v>
      </c>
      <c r="B3" s="8"/>
      <c r="C3" s="8"/>
      <c r="D3" s="9"/>
      <c r="E3" s="8"/>
      <c r="F3" s="8"/>
      <c r="G3" s="8"/>
      <c r="H3" s="8"/>
      <c r="I3" s="10"/>
      <c r="J3" s="8"/>
      <c r="K3" s="9"/>
      <c r="L3" s="8"/>
      <c r="M3" s="8"/>
      <c r="N3" s="8"/>
      <c r="O3" s="10"/>
      <c r="P3" s="8"/>
      <c r="Q3" s="10"/>
      <c r="R3" s="9"/>
      <c r="S3" s="8"/>
      <c r="T3" s="8"/>
      <c r="U3" s="8"/>
      <c r="V3" s="8"/>
      <c r="W3" s="8"/>
      <c r="X3" s="8"/>
      <c r="Y3" s="9"/>
      <c r="Z3" s="8"/>
      <c r="AA3" s="8"/>
      <c r="AB3" s="10"/>
      <c r="AC3" s="10"/>
      <c r="AD3" s="11"/>
      <c r="AE3" s="8"/>
      <c r="AF3" s="12">
        <f t="shared" ref="AF3:AF13" si="0">COUNTIF(B3:AE3, "Р")</f>
        <v>0</v>
      </c>
      <c r="AG3" s="12">
        <f t="shared" ref="AG3:AG13" si="1">COUNTIF(B3:AE3, "Ал")</f>
        <v>0</v>
      </c>
      <c r="AH3" s="12">
        <f t="shared" ref="AH3:AH13" si="2">COUNTIF(B3:AE3, "М")</f>
        <v>0</v>
      </c>
      <c r="AI3" s="12">
        <f t="shared" ref="AI3:AI13" si="3">COUNTIF(B3:AE3, "Гм")</f>
        <v>0</v>
      </c>
      <c r="AJ3" s="12">
        <f t="shared" ref="AJ3:AJ13" si="4">COUNTIF(B3:AE3, "Ф")</f>
        <v>0</v>
      </c>
      <c r="AK3" s="12">
        <f t="shared" ref="AK3:AK13" si="5">COUNTIF(B3:AE3, "Х")</f>
        <v>0</v>
      </c>
      <c r="AL3" s="12">
        <f t="shared" ref="AL3:AL13" si="6">COUNTIF(B3:AE3, "Б")</f>
        <v>0</v>
      </c>
      <c r="AM3" s="12">
        <f t="shared" ref="AM3:AM13" si="7">COUNTIF(B3:AE3, "Гг")</f>
        <v>0</v>
      </c>
      <c r="AN3" s="12">
        <f t="shared" ref="AN3:AN13" si="8">COUNTIF(B3:AE3, "Ом")</f>
        <v>0</v>
      </c>
      <c r="AO3" s="12">
        <f t="shared" ref="AO3:AO13" si="9">COUNTIF(B3:AE3, "Ая")</f>
        <v>0</v>
      </c>
      <c r="AP3" s="12">
        <f t="shared" ref="AP3:AP13" si="10">COUNTIF(B3:AE3, "Ня")</f>
        <v>0</v>
      </c>
      <c r="AQ3" s="12">
        <f t="shared" ref="AQ3:AQ13" si="11">COUNTIF(B3:AE3, "И")</f>
        <v>0</v>
      </c>
      <c r="AR3" s="12">
        <f t="shared" ref="AR3:AR13" si="12">COUNTIF(B3:AE3, "Ин")</f>
        <v>0</v>
      </c>
      <c r="AS3" s="12">
        <f t="shared" ref="AS3:AS13" si="13">COUNTIF(B3:AE3, "Л")</f>
        <v>0</v>
      </c>
      <c r="AT3" s="12">
        <f t="shared" ref="AT3:AT13" si="14">COUNTIF(B3:AE3, "Об")</f>
        <v>0</v>
      </c>
    </row>
    <row r="4" spans="1:46" ht="15.6" x14ac:dyDescent="0.3">
      <c r="A4" s="3">
        <v>2</v>
      </c>
      <c r="B4" s="8"/>
      <c r="C4" s="8"/>
      <c r="D4" s="9"/>
      <c r="E4" s="8"/>
      <c r="F4" s="8"/>
      <c r="G4" s="8"/>
      <c r="H4" s="8"/>
      <c r="I4" s="8"/>
      <c r="J4" s="47" t="s">
        <v>55</v>
      </c>
      <c r="K4" s="9"/>
      <c r="L4" s="10"/>
      <c r="M4" s="8"/>
      <c r="N4" s="8"/>
      <c r="O4" s="8"/>
      <c r="P4" s="8"/>
      <c r="Q4" s="8"/>
      <c r="R4" s="9"/>
      <c r="S4" s="8"/>
      <c r="T4" s="8"/>
      <c r="U4" s="8"/>
      <c r="V4" s="10"/>
      <c r="W4" s="8"/>
      <c r="X4" s="8"/>
      <c r="Y4" s="9"/>
      <c r="Z4" s="8"/>
      <c r="AA4" s="8"/>
      <c r="AB4" s="8"/>
      <c r="AC4" s="8"/>
      <c r="AD4" s="11"/>
      <c r="AE4" s="8"/>
      <c r="AF4" s="12">
        <f t="shared" si="0"/>
        <v>0</v>
      </c>
      <c r="AG4" s="12">
        <f t="shared" si="1"/>
        <v>0</v>
      </c>
      <c r="AH4" s="12">
        <f t="shared" si="2"/>
        <v>1</v>
      </c>
      <c r="AI4" s="12">
        <f t="shared" si="3"/>
        <v>0</v>
      </c>
      <c r="AJ4" s="12">
        <f t="shared" si="4"/>
        <v>0</v>
      </c>
      <c r="AK4" s="12">
        <f t="shared" si="5"/>
        <v>0</v>
      </c>
      <c r="AL4" s="12">
        <f t="shared" si="6"/>
        <v>0</v>
      </c>
      <c r="AM4" s="12">
        <f t="shared" si="7"/>
        <v>0</v>
      </c>
      <c r="AN4" s="12">
        <f t="shared" si="8"/>
        <v>0</v>
      </c>
      <c r="AO4" s="12">
        <f t="shared" si="9"/>
        <v>0</v>
      </c>
      <c r="AP4" s="12">
        <f t="shared" si="10"/>
        <v>0</v>
      </c>
      <c r="AQ4" s="12">
        <f t="shared" si="11"/>
        <v>0</v>
      </c>
      <c r="AR4" s="12">
        <f t="shared" si="12"/>
        <v>0</v>
      </c>
      <c r="AS4" s="12">
        <f t="shared" si="13"/>
        <v>0</v>
      </c>
      <c r="AT4" s="12">
        <f t="shared" si="14"/>
        <v>0</v>
      </c>
    </row>
    <row r="5" spans="1:46" ht="15.6" x14ac:dyDescent="0.3">
      <c r="A5" s="3">
        <v>3</v>
      </c>
      <c r="B5" s="8"/>
      <c r="C5" s="8"/>
      <c r="D5" s="9"/>
      <c r="E5" s="8"/>
      <c r="F5" s="8"/>
      <c r="G5" s="10"/>
      <c r="H5" s="11"/>
      <c r="I5" s="11"/>
      <c r="J5" s="11"/>
      <c r="K5" s="9"/>
      <c r="L5" s="8"/>
      <c r="M5" s="8"/>
      <c r="N5" s="8"/>
      <c r="O5" s="8"/>
      <c r="P5" s="10"/>
      <c r="Q5" s="8"/>
      <c r="R5" s="9"/>
      <c r="S5" s="8"/>
      <c r="T5" s="8"/>
      <c r="U5" s="10"/>
      <c r="V5" s="13"/>
      <c r="W5" s="8"/>
      <c r="X5" s="8"/>
      <c r="Y5" s="9"/>
      <c r="Z5" s="10"/>
      <c r="AA5" s="8"/>
      <c r="AB5" s="8"/>
      <c r="AC5" s="8"/>
      <c r="AD5" s="14"/>
      <c r="AE5" s="8"/>
      <c r="AF5" s="12">
        <f t="shared" si="0"/>
        <v>0</v>
      </c>
      <c r="AG5" s="12">
        <f t="shared" si="1"/>
        <v>0</v>
      </c>
      <c r="AH5" s="12">
        <f t="shared" si="2"/>
        <v>0</v>
      </c>
      <c r="AI5" s="12">
        <f t="shared" si="3"/>
        <v>0</v>
      </c>
      <c r="AJ5" s="12">
        <f t="shared" si="4"/>
        <v>0</v>
      </c>
      <c r="AK5" s="12">
        <f t="shared" si="5"/>
        <v>0</v>
      </c>
      <c r="AL5" s="12">
        <f t="shared" si="6"/>
        <v>0</v>
      </c>
      <c r="AM5" s="12">
        <f t="shared" si="7"/>
        <v>0</v>
      </c>
      <c r="AN5" s="12">
        <f t="shared" si="8"/>
        <v>0</v>
      </c>
      <c r="AO5" s="12">
        <f t="shared" si="9"/>
        <v>0</v>
      </c>
      <c r="AP5" s="12">
        <f t="shared" si="10"/>
        <v>0</v>
      </c>
      <c r="AQ5" s="12">
        <f t="shared" si="11"/>
        <v>0</v>
      </c>
      <c r="AR5" s="12">
        <f t="shared" si="12"/>
        <v>0</v>
      </c>
      <c r="AS5" s="12">
        <f t="shared" si="13"/>
        <v>0</v>
      </c>
      <c r="AT5" s="12">
        <f t="shared" si="14"/>
        <v>0</v>
      </c>
    </row>
    <row r="6" spans="1:46" ht="15.6" x14ac:dyDescent="0.3">
      <c r="A6" s="3">
        <v>4</v>
      </c>
      <c r="B6" s="8"/>
      <c r="C6" s="8"/>
      <c r="D6" s="9"/>
      <c r="E6" s="8"/>
      <c r="F6" s="8"/>
      <c r="G6" s="10"/>
      <c r="H6" s="8"/>
      <c r="I6" s="8"/>
      <c r="J6" s="8"/>
      <c r="K6" s="9"/>
      <c r="L6" s="8"/>
      <c r="M6" s="8"/>
      <c r="N6" s="8"/>
      <c r="O6" s="8"/>
      <c r="P6" s="8"/>
      <c r="Q6" s="8"/>
      <c r="R6" s="9"/>
      <c r="S6" s="8"/>
      <c r="T6" s="8"/>
      <c r="U6" s="8"/>
      <c r="V6" s="8"/>
      <c r="W6" s="8"/>
      <c r="X6" s="8"/>
      <c r="Y6" s="9"/>
      <c r="Z6" s="8"/>
      <c r="AA6" s="10"/>
      <c r="AB6" s="8"/>
      <c r="AC6" s="8"/>
      <c r="AD6" s="14"/>
      <c r="AE6" s="8"/>
      <c r="AF6" s="12">
        <f t="shared" si="0"/>
        <v>0</v>
      </c>
      <c r="AG6" s="12">
        <f t="shared" si="1"/>
        <v>0</v>
      </c>
      <c r="AH6" s="12">
        <f t="shared" si="2"/>
        <v>0</v>
      </c>
      <c r="AI6" s="12">
        <f t="shared" si="3"/>
        <v>0</v>
      </c>
      <c r="AJ6" s="12">
        <f t="shared" si="4"/>
        <v>0</v>
      </c>
      <c r="AK6" s="12">
        <f t="shared" si="5"/>
        <v>0</v>
      </c>
      <c r="AL6" s="12">
        <f t="shared" si="6"/>
        <v>0</v>
      </c>
      <c r="AM6" s="12">
        <f t="shared" si="7"/>
        <v>0</v>
      </c>
      <c r="AN6" s="12">
        <f t="shared" si="8"/>
        <v>0</v>
      </c>
      <c r="AO6" s="12">
        <f t="shared" si="9"/>
        <v>0</v>
      </c>
      <c r="AP6" s="12">
        <f t="shared" si="10"/>
        <v>0</v>
      </c>
      <c r="AQ6" s="12">
        <f t="shared" si="11"/>
        <v>0</v>
      </c>
      <c r="AR6" s="12">
        <f t="shared" si="12"/>
        <v>0</v>
      </c>
      <c r="AS6" s="12">
        <f t="shared" si="13"/>
        <v>0</v>
      </c>
      <c r="AT6" s="12">
        <f t="shared" si="14"/>
        <v>0</v>
      </c>
    </row>
    <row r="7" spans="1:46" ht="15.6" x14ac:dyDescent="0.3">
      <c r="A7" s="3">
        <v>5</v>
      </c>
      <c r="B7" s="8"/>
      <c r="C7" s="8"/>
      <c r="D7" s="9"/>
      <c r="E7" s="8"/>
      <c r="F7" s="8"/>
      <c r="G7" s="8"/>
      <c r="H7" s="10"/>
      <c r="I7" s="8"/>
      <c r="J7" s="8"/>
      <c r="K7" s="9"/>
      <c r="L7" s="8"/>
      <c r="M7" s="8"/>
      <c r="N7" s="47" t="s">
        <v>13</v>
      </c>
      <c r="O7" s="8"/>
      <c r="P7" s="8"/>
      <c r="Q7" s="8"/>
      <c r="R7" s="9"/>
      <c r="S7" s="8"/>
      <c r="T7" s="8"/>
      <c r="U7" s="8"/>
      <c r="V7" s="55" t="s">
        <v>2</v>
      </c>
      <c r="W7" s="8"/>
      <c r="X7" s="8"/>
      <c r="Y7" s="9"/>
      <c r="Z7" s="10"/>
      <c r="AA7" s="47" t="s">
        <v>4</v>
      </c>
      <c r="AB7" s="40"/>
      <c r="AC7" s="10"/>
      <c r="AD7" s="14"/>
      <c r="AE7" s="8"/>
      <c r="AF7" s="12">
        <f t="shared" si="0"/>
        <v>1</v>
      </c>
      <c r="AG7" s="12">
        <f t="shared" si="1"/>
        <v>0</v>
      </c>
      <c r="AH7" s="12">
        <f t="shared" si="2"/>
        <v>1</v>
      </c>
      <c r="AI7" s="12">
        <f t="shared" si="3"/>
        <v>0</v>
      </c>
      <c r="AJ7" s="12">
        <f t="shared" si="4"/>
        <v>0</v>
      </c>
      <c r="AK7" s="12">
        <f t="shared" si="5"/>
        <v>0</v>
      </c>
      <c r="AL7" s="12">
        <f t="shared" si="6"/>
        <v>0</v>
      </c>
      <c r="AM7" s="12">
        <f t="shared" si="7"/>
        <v>0</v>
      </c>
      <c r="AN7" s="12">
        <f t="shared" si="8"/>
        <v>0</v>
      </c>
      <c r="AO7" s="12">
        <f t="shared" si="9"/>
        <v>0</v>
      </c>
      <c r="AP7" s="12">
        <f t="shared" si="10"/>
        <v>0</v>
      </c>
      <c r="AQ7" s="12">
        <f t="shared" si="11"/>
        <v>1</v>
      </c>
      <c r="AR7" s="12">
        <f t="shared" si="12"/>
        <v>0</v>
      </c>
      <c r="AS7" s="12">
        <f t="shared" si="13"/>
        <v>0</v>
      </c>
      <c r="AT7" s="12">
        <f t="shared" si="14"/>
        <v>0</v>
      </c>
    </row>
    <row r="8" spans="1:46" ht="15.6" x14ac:dyDescent="0.3">
      <c r="A8" s="3">
        <v>6</v>
      </c>
      <c r="B8" s="8"/>
      <c r="C8" s="8"/>
      <c r="D8" s="9"/>
      <c r="E8" s="8"/>
      <c r="F8" s="47" t="s">
        <v>52</v>
      </c>
      <c r="G8" s="11"/>
      <c r="H8" s="8"/>
      <c r="I8" s="10"/>
      <c r="J8" s="10"/>
      <c r="K8" s="9"/>
      <c r="L8" s="8"/>
      <c r="M8" s="55" t="s">
        <v>2</v>
      </c>
      <c r="N8" s="10"/>
      <c r="O8" s="8"/>
      <c r="P8" s="8"/>
      <c r="Q8" s="8"/>
      <c r="R8" s="9"/>
      <c r="S8" s="8"/>
      <c r="T8" s="8"/>
      <c r="U8" s="8"/>
      <c r="V8" s="8"/>
      <c r="W8" s="10"/>
      <c r="X8" s="8"/>
      <c r="Y8" s="9"/>
      <c r="Z8" s="10"/>
      <c r="AA8" s="8"/>
      <c r="AB8" s="8"/>
      <c r="AC8" s="10"/>
      <c r="AD8" s="11"/>
      <c r="AE8" s="8"/>
      <c r="AF8" s="12">
        <f t="shared" si="0"/>
        <v>1</v>
      </c>
      <c r="AG8" s="12">
        <f t="shared" si="1"/>
        <v>0</v>
      </c>
      <c r="AH8" s="12">
        <f t="shared" si="2"/>
        <v>0</v>
      </c>
      <c r="AI8" s="12">
        <f t="shared" si="3"/>
        <v>0</v>
      </c>
      <c r="AJ8" s="12">
        <f t="shared" si="4"/>
        <v>0</v>
      </c>
      <c r="AK8" s="12">
        <f t="shared" si="5"/>
        <v>0</v>
      </c>
      <c r="AL8" s="12">
        <f t="shared" si="6"/>
        <v>0</v>
      </c>
      <c r="AM8" s="12">
        <f t="shared" si="7"/>
        <v>0</v>
      </c>
      <c r="AN8" s="12">
        <f t="shared" si="8"/>
        <v>0</v>
      </c>
      <c r="AO8" s="12">
        <f t="shared" si="9"/>
        <v>0</v>
      </c>
      <c r="AP8" s="12">
        <f t="shared" si="10"/>
        <v>0</v>
      </c>
      <c r="AQ8" s="12">
        <f t="shared" si="11"/>
        <v>0</v>
      </c>
      <c r="AR8" s="12">
        <f t="shared" si="12"/>
        <v>0</v>
      </c>
      <c r="AS8" s="12">
        <f t="shared" si="13"/>
        <v>0</v>
      </c>
      <c r="AT8" s="12">
        <f t="shared" si="14"/>
        <v>0</v>
      </c>
    </row>
    <row r="9" spans="1:46" ht="15.6" x14ac:dyDescent="0.3">
      <c r="A9" s="3">
        <v>7</v>
      </c>
      <c r="B9" s="8"/>
      <c r="C9" s="8"/>
      <c r="D9" s="9"/>
      <c r="E9" s="8"/>
      <c r="F9" s="8"/>
      <c r="G9" s="8"/>
      <c r="H9" s="8"/>
      <c r="I9" s="8"/>
      <c r="J9" s="52" t="s">
        <v>2</v>
      </c>
      <c r="K9" s="9"/>
      <c r="L9" s="10"/>
      <c r="M9" s="8"/>
      <c r="N9" s="10"/>
      <c r="O9" s="8"/>
      <c r="P9" s="55" t="s">
        <v>2</v>
      </c>
      <c r="Q9" s="8"/>
      <c r="R9" s="9"/>
      <c r="S9" s="8"/>
      <c r="T9" s="8"/>
      <c r="U9" s="8"/>
      <c r="V9" s="8"/>
      <c r="W9" s="8"/>
      <c r="X9" s="8"/>
      <c r="Y9" s="9"/>
      <c r="Z9" s="8"/>
      <c r="AA9" s="8"/>
      <c r="AB9" s="8"/>
      <c r="AC9" s="50" t="s">
        <v>64</v>
      </c>
      <c r="AD9" s="11"/>
      <c r="AE9" s="55" t="s">
        <v>2</v>
      </c>
      <c r="AF9" s="12">
        <f t="shared" si="0"/>
        <v>3</v>
      </c>
      <c r="AG9" s="12">
        <f t="shared" si="1"/>
        <v>0</v>
      </c>
      <c r="AH9" s="12">
        <f t="shared" si="2"/>
        <v>0</v>
      </c>
      <c r="AI9" s="12">
        <f t="shared" si="3"/>
        <v>0</v>
      </c>
      <c r="AJ9" s="12">
        <f t="shared" si="4"/>
        <v>0</v>
      </c>
      <c r="AK9" s="12">
        <f t="shared" si="5"/>
        <v>0</v>
      </c>
      <c r="AL9" s="12">
        <f t="shared" si="6"/>
        <v>0</v>
      </c>
      <c r="AM9" s="12">
        <f t="shared" si="7"/>
        <v>0</v>
      </c>
      <c r="AN9" s="12">
        <f t="shared" si="8"/>
        <v>0</v>
      </c>
      <c r="AO9" s="12">
        <f t="shared" si="9"/>
        <v>0</v>
      </c>
      <c r="AP9" s="12">
        <f t="shared" si="10"/>
        <v>0</v>
      </c>
      <c r="AQ9" s="12">
        <f t="shared" si="11"/>
        <v>0</v>
      </c>
      <c r="AR9" s="12">
        <f t="shared" si="12"/>
        <v>0</v>
      </c>
      <c r="AS9" s="12">
        <f t="shared" si="13"/>
        <v>0</v>
      </c>
      <c r="AT9" s="12">
        <f t="shared" si="14"/>
        <v>0</v>
      </c>
    </row>
    <row r="10" spans="1:46" ht="15.6" x14ac:dyDescent="0.3">
      <c r="A10" s="3">
        <v>8</v>
      </c>
      <c r="B10" s="8"/>
      <c r="C10" s="8"/>
      <c r="D10" s="9"/>
      <c r="E10" s="8"/>
      <c r="F10" s="8"/>
      <c r="G10" s="8"/>
      <c r="H10" s="8"/>
      <c r="I10" s="8"/>
      <c r="J10" s="10"/>
      <c r="K10" s="9"/>
      <c r="L10" s="8"/>
      <c r="M10" s="55" t="s">
        <v>2</v>
      </c>
      <c r="N10" s="8"/>
      <c r="O10" s="8"/>
      <c r="P10" s="50" t="s">
        <v>53</v>
      </c>
      <c r="Q10" s="8"/>
      <c r="R10" s="9"/>
      <c r="S10" s="8"/>
      <c r="T10" s="8"/>
      <c r="U10" s="8"/>
      <c r="V10" s="47" t="s">
        <v>52</v>
      </c>
      <c r="W10" s="10"/>
      <c r="X10" s="8"/>
      <c r="Y10" s="9"/>
      <c r="Z10" s="8"/>
      <c r="AA10" s="8"/>
      <c r="AB10" s="47" t="s">
        <v>52</v>
      </c>
      <c r="AC10" s="8"/>
      <c r="AD10" s="11"/>
      <c r="AE10" s="8"/>
      <c r="AF10" s="12">
        <f t="shared" si="0"/>
        <v>1</v>
      </c>
      <c r="AG10" s="12">
        <f t="shared" si="1"/>
        <v>0</v>
      </c>
      <c r="AH10" s="12">
        <f t="shared" si="2"/>
        <v>0</v>
      </c>
      <c r="AI10" s="12">
        <f t="shared" si="3"/>
        <v>0</v>
      </c>
      <c r="AJ10" s="12">
        <f t="shared" si="4"/>
        <v>0</v>
      </c>
      <c r="AK10" s="12">
        <f t="shared" si="5"/>
        <v>1</v>
      </c>
      <c r="AL10" s="12">
        <f t="shared" si="6"/>
        <v>0</v>
      </c>
      <c r="AM10" s="12">
        <f t="shared" si="7"/>
        <v>0</v>
      </c>
      <c r="AN10" s="12">
        <f t="shared" si="8"/>
        <v>0</v>
      </c>
      <c r="AO10" s="12">
        <f t="shared" si="9"/>
        <v>0</v>
      </c>
      <c r="AP10" s="12">
        <f t="shared" si="10"/>
        <v>0</v>
      </c>
      <c r="AQ10" s="12">
        <f t="shared" si="11"/>
        <v>0</v>
      </c>
      <c r="AR10" s="12">
        <f t="shared" si="12"/>
        <v>0</v>
      </c>
      <c r="AS10" s="12">
        <f t="shared" si="13"/>
        <v>0</v>
      </c>
      <c r="AT10" s="12">
        <f t="shared" si="14"/>
        <v>0</v>
      </c>
    </row>
    <row r="11" spans="1:46" ht="15.6" x14ac:dyDescent="0.3">
      <c r="A11" s="3">
        <v>9</v>
      </c>
      <c r="B11" s="8"/>
      <c r="C11" s="8"/>
      <c r="D11" s="9"/>
      <c r="E11" s="8"/>
      <c r="F11" s="8"/>
      <c r="G11" s="8"/>
      <c r="H11" s="8"/>
      <c r="I11" s="8"/>
      <c r="J11" s="10"/>
      <c r="K11" s="9"/>
      <c r="L11" s="8"/>
      <c r="M11" s="10"/>
      <c r="N11" s="8"/>
      <c r="O11" s="10"/>
      <c r="P11" s="8"/>
      <c r="Q11" s="8"/>
      <c r="R11" s="9"/>
      <c r="S11" s="8"/>
      <c r="T11" s="47" t="s">
        <v>53</v>
      </c>
      <c r="U11" s="8"/>
      <c r="V11" s="8"/>
      <c r="W11" s="8"/>
      <c r="X11" s="8"/>
      <c r="Y11" s="9"/>
      <c r="Z11" s="8"/>
      <c r="AA11" s="8"/>
      <c r="AB11" s="10"/>
      <c r="AC11" s="10"/>
      <c r="AD11" s="47" t="s">
        <v>52</v>
      </c>
      <c r="AE11" s="8"/>
      <c r="AF11" s="12">
        <f t="shared" si="0"/>
        <v>0</v>
      </c>
      <c r="AG11" s="12">
        <f t="shared" si="1"/>
        <v>0</v>
      </c>
      <c r="AH11" s="12">
        <f t="shared" si="2"/>
        <v>0</v>
      </c>
      <c r="AI11" s="12">
        <f t="shared" si="3"/>
        <v>0</v>
      </c>
      <c r="AJ11" s="12">
        <f t="shared" si="4"/>
        <v>0</v>
      </c>
      <c r="AK11" s="12">
        <f t="shared" si="5"/>
        <v>1</v>
      </c>
      <c r="AL11" s="12">
        <f t="shared" si="6"/>
        <v>0</v>
      </c>
      <c r="AM11" s="12">
        <f t="shared" si="7"/>
        <v>0</v>
      </c>
      <c r="AN11" s="12">
        <f t="shared" si="8"/>
        <v>0</v>
      </c>
      <c r="AO11" s="12">
        <f t="shared" si="9"/>
        <v>0</v>
      </c>
      <c r="AP11" s="12">
        <f t="shared" si="10"/>
        <v>0</v>
      </c>
      <c r="AQ11" s="12">
        <f t="shared" si="11"/>
        <v>0</v>
      </c>
      <c r="AR11" s="12">
        <f t="shared" si="12"/>
        <v>0</v>
      </c>
      <c r="AS11" s="12">
        <f t="shared" si="13"/>
        <v>0</v>
      </c>
      <c r="AT11" s="12">
        <f t="shared" si="14"/>
        <v>0</v>
      </c>
    </row>
    <row r="12" spans="1:46" ht="15.6" x14ac:dyDescent="0.3">
      <c r="A12" s="3">
        <v>10</v>
      </c>
      <c r="B12" s="8"/>
      <c r="C12" s="8"/>
      <c r="D12" s="9"/>
      <c r="E12" s="8"/>
      <c r="F12" s="8"/>
      <c r="G12" s="8"/>
      <c r="H12" s="8"/>
      <c r="I12" s="8"/>
      <c r="J12" s="8"/>
      <c r="K12" s="9"/>
      <c r="L12" s="10"/>
      <c r="M12" s="8"/>
      <c r="N12" s="8"/>
      <c r="O12" s="8"/>
      <c r="P12" s="8"/>
      <c r="Q12" s="8"/>
      <c r="R12" s="9"/>
      <c r="S12" s="8"/>
      <c r="T12" s="8"/>
      <c r="U12" s="8"/>
      <c r="V12" s="8"/>
      <c r="W12" s="8"/>
      <c r="X12" s="8"/>
      <c r="Y12" s="9"/>
      <c r="Z12" s="8"/>
      <c r="AA12" s="8"/>
      <c r="AB12" s="8"/>
      <c r="AC12" s="10"/>
      <c r="AD12" s="11"/>
      <c r="AE12" s="8"/>
      <c r="AF12" s="12">
        <f t="shared" si="0"/>
        <v>0</v>
      </c>
      <c r="AG12" s="12">
        <f t="shared" si="1"/>
        <v>0</v>
      </c>
      <c r="AH12" s="12">
        <f t="shared" si="2"/>
        <v>0</v>
      </c>
      <c r="AI12" s="12">
        <f t="shared" si="3"/>
        <v>0</v>
      </c>
      <c r="AJ12" s="12">
        <f t="shared" si="4"/>
        <v>0</v>
      </c>
      <c r="AK12" s="12">
        <f t="shared" si="5"/>
        <v>0</v>
      </c>
      <c r="AL12" s="12">
        <f t="shared" si="6"/>
        <v>0</v>
      </c>
      <c r="AM12" s="12">
        <f t="shared" si="7"/>
        <v>0</v>
      </c>
      <c r="AN12" s="12">
        <f t="shared" si="8"/>
        <v>0</v>
      </c>
      <c r="AO12" s="12">
        <f t="shared" si="9"/>
        <v>0</v>
      </c>
      <c r="AP12" s="12">
        <f t="shared" si="10"/>
        <v>0</v>
      </c>
      <c r="AQ12" s="12">
        <f t="shared" si="11"/>
        <v>0</v>
      </c>
      <c r="AR12" s="12">
        <f t="shared" si="12"/>
        <v>0</v>
      </c>
      <c r="AS12" s="12">
        <f t="shared" si="13"/>
        <v>0</v>
      </c>
      <c r="AT12" s="12">
        <f t="shared" si="14"/>
        <v>0</v>
      </c>
    </row>
    <row r="13" spans="1:46" ht="15.6" x14ac:dyDescent="0.3">
      <c r="A13" s="3">
        <v>11</v>
      </c>
      <c r="B13" s="8"/>
      <c r="C13" s="8"/>
      <c r="D13" s="9"/>
      <c r="E13" s="8"/>
      <c r="F13" s="8"/>
      <c r="G13" s="8"/>
      <c r="H13" s="8"/>
      <c r="I13" s="8"/>
      <c r="J13" s="8"/>
      <c r="K13" s="9"/>
      <c r="L13" s="11"/>
      <c r="M13" s="8"/>
      <c r="N13" s="8"/>
      <c r="O13" s="8"/>
      <c r="P13" s="50" t="s">
        <v>52</v>
      </c>
      <c r="Q13" s="8"/>
      <c r="R13" s="9"/>
      <c r="S13" s="10"/>
      <c r="T13" s="10"/>
      <c r="U13" s="8"/>
      <c r="V13" s="8"/>
      <c r="W13" s="8"/>
      <c r="X13" s="8"/>
      <c r="Y13" s="9"/>
      <c r="Z13" s="10"/>
      <c r="AA13" s="8"/>
      <c r="AB13" s="55" t="s">
        <v>15</v>
      </c>
      <c r="AC13" s="8"/>
      <c r="AD13" s="47" t="s">
        <v>54</v>
      </c>
      <c r="AE13" s="8"/>
      <c r="AF13" s="12">
        <f t="shared" si="0"/>
        <v>0</v>
      </c>
      <c r="AG13" s="12">
        <f t="shared" si="1"/>
        <v>0</v>
      </c>
      <c r="AH13" s="12">
        <f t="shared" si="2"/>
        <v>0</v>
      </c>
      <c r="AI13" s="12">
        <f t="shared" si="3"/>
        <v>0</v>
      </c>
      <c r="AJ13" s="12">
        <f t="shared" si="4"/>
        <v>1</v>
      </c>
      <c r="AK13" s="12">
        <f t="shared" si="5"/>
        <v>0</v>
      </c>
      <c r="AL13" s="12">
        <f t="shared" si="6"/>
        <v>0</v>
      </c>
      <c r="AM13" s="12">
        <f t="shared" si="7"/>
        <v>0</v>
      </c>
      <c r="AN13" s="12">
        <f t="shared" si="8"/>
        <v>0</v>
      </c>
      <c r="AO13" s="12">
        <f t="shared" si="9"/>
        <v>0</v>
      </c>
      <c r="AP13" s="12">
        <f t="shared" si="10"/>
        <v>0</v>
      </c>
      <c r="AQ13" s="12">
        <f t="shared" si="11"/>
        <v>0</v>
      </c>
      <c r="AR13" s="12">
        <f t="shared" si="12"/>
        <v>0</v>
      </c>
      <c r="AS13" s="12">
        <f t="shared" si="13"/>
        <v>1</v>
      </c>
      <c r="AT13" s="12">
        <f t="shared" si="14"/>
        <v>0</v>
      </c>
    </row>
    <row r="15" spans="1:46" x14ac:dyDescent="0.25">
      <c r="C15" s="1" t="s">
        <v>17</v>
      </c>
      <c r="P15" s="16"/>
      <c r="R15" s="1" t="s">
        <v>18</v>
      </c>
    </row>
    <row r="17" spans="16:35" x14ac:dyDescent="0.25">
      <c r="P17" s="17"/>
      <c r="R17" s="1" t="s">
        <v>19</v>
      </c>
      <c r="W17" s="6" t="s">
        <v>2</v>
      </c>
      <c r="X17" s="1" t="s">
        <v>20</v>
      </c>
      <c r="AC17" s="18" t="s">
        <v>8</v>
      </c>
      <c r="AD17" s="1" t="s">
        <v>21</v>
      </c>
    </row>
    <row r="18" spans="16:35" x14ac:dyDescent="0.25">
      <c r="W18" s="6" t="s">
        <v>4</v>
      </c>
      <c r="X18" s="1" t="s">
        <v>22</v>
      </c>
      <c r="AC18" s="18" t="s">
        <v>9</v>
      </c>
      <c r="AD18" s="1" t="s">
        <v>23</v>
      </c>
    </row>
    <row r="19" spans="16:35" x14ac:dyDescent="0.25">
      <c r="P19" s="6" t="s">
        <v>14</v>
      </c>
      <c r="Q19" s="19" t="s">
        <v>24</v>
      </c>
      <c r="W19" s="6" t="s">
        <v>3</v>
      </c>
      <c r="X19" s="1" t="s">
        <v>25</v>
      </c>
      <c r="AC19" s="18" t="s">
        <v>10</v>
      </c>
      <c r="AD19" s="1" t="s">
        <v>26</v>
      </c>
    </row>
    <row r="20" spans="16:35" x14ac:dyDescent="0.25">
      <c r="P20" s="7" t="s">
        <v>15</v>
      </c>
      <c r="Q20" s="19" t="s">
        <v>27</v>
      </c>
      <c r="W20" s="6" t="s">
        <v>5</v>
      </c>
      <c r="X20" s="1" t="s">
        <v>28</v>
      </c>
      <c r="AC20" s="18" t="s">
        <v>11</v>
      </c>
      <c r="AD20" s="1" t="s">
        <v>29</v>
      </c>
    </row>
    <row r="21" spans="16:35" x14ac:dyDescent="0.25">
      <c r="W21" s="18" t="s">
        <v>6</v>
      </c>
      <c r="X21" s="1" t="s">
        <v>30</v>
      </c>
      <c r="AC21" s="18" t="s">
        <v>12</v>
      </c>
      <c r="AD21" s="1" t="s">
        <v>31</v>
      </c>
    </row>
    <row r="22" spans="16:35" x14ac:dyDescent="0.25">
      <c r="W22" s="18" t="s">
        <v>7</v>
      </c>
      <c r="X22" s="1" t="s">
        <v>32</v>
      </c>
      <c r="AC22" s="18" t="s">
        <v>13</v>
      </c>
      <c r="AD22" s="1" t="s">
        <v>33</v>
      </c>
    </row>
    <row r="23" spans="16:35" x14ac:dyDescent="0.25">
      <c r="AC23" s="18" t="s">
        <v>16</v>
      </c>
      <c r="AD23" s="61" t="s">
        <v>34</v>
      </c>
      <c r="AE23" s="62"/>
      <c r="AF23" s="62"/>
      <c r="AG23" s="62"/>
      <c r="AH23" s="62"/>
      <c r="AI23" s="62"/>
    </row>
  </sheetData>
  <mergeCells count="3">
    <mergeCell ref="B1:Q1"/>
    <mergeCell ref="R1:W1"/>
    <mergeCell ref="AD23:AI23"/>
  </mergeCells>
  <pageMargins left="0.19685000181198101" right="0.19685000181198101" top="0.19685000181198101" bottom="0.19685000181198101" header="0.31496110558509799" footer="0.31496110558509799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3"/>
  <sheetViews>
    <sheetView workbookViewId="0">
      <pane ySplit="2" topLeftCell="A3" activePane="bottomLeft" state="frozen"/>
      <selection pane="bottomLeft" activeCell="S5" sqref="S5"/>
    </sheetView>
  </sheetViews>
  <sheetFormatPr defaultColWidth="9.109375" defaultRowHeight="13.8" x14ac:dyDescent="0.25"/>
  <cols>
    <col min="1" max="1" width="9.109375" style="1" bestFit="1" customWidth="1"/>
    <col min="2" max="31" width="4.33203125" style="1" bestFit="1" customWidth="1"/>
    <col min="32" max="46" width="4" style="1" bestFit="1" customWidth="1"/>
    <col min="47" max="47" width="9.109375" style="1" bestFit="1" customWidth="1"/>
    <col min="48" max="16384" width="9.109375" style="1"/>
  </cols>
  <sheetData>
    <row r="1" spans="1:46" s="2" customFormat="1" x14ac:dyDescent="0.25">
      <c r="A1" s="20"/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7"/>
      <c r="R1" s="58" t="s">
        <v>43</v>
      </c>
      <c r="S1" s="59"/>
      <c r="T1" s="59"/>
      <c r="U1" s="59"/>
      <c r="V1" s="59"/>
      <c r="W1" s="60"/>
    </row>
    <row r="2" spans="1:46" x14ac:dyDescent="0.25">
      <c r="A2" s="3" t="s">
        <v>0</v>
      </c>
      <c r="B2" s="5">
        <v>1</v>
      </c>
      <c r="C2" s="4">
        <v>2</v>
      </c>
      <c r="D2" s="4">
        <v>3</v>
      </c>
      <c r="E2" s="4">
        <v>4</v>
      </c>
      <c r="F2" s="4">
        <v>5</v>
      </c>
      <c r="G2" s="4">
        <v>6</v>
      </c>
      <c r="H2" s="4">
        <v>7</v>
      </c>
      <c r="I2" s="5">
        <v>8</v>
      </c>
      <c r="J2" s="4">
        <v>9</v>
      </c>
      <c r="K2" s="4">
        <v>10</v>
      </c>
      <c r="L2" s="4">
        <v>11</v>
      </c>
      <c r="M2" s="4">
        <v>12</v>
      </c>
      <c r="N2" s="4">
        <v>13</v>
      </c>
      <c r="O2" s="4">
        <v>14</v>
      </c>
      <c r="P2" s="5">
        <v>15</v>
      </c>
      <c r="Q2" s="4">
        <v>16</v>
      </c>
      <c r="R2" s="4">
        <v>17</v>
      </c>
      <c r="S2" s="4">
        <v>18</v>
      </c>
      <c r="T2" s="4">
        <v>19</v>
      </c>
      <c r="U2" s="4">
        <v>20</v>
      </c>
      <c r="V2" s="4">
        <v>21</v>
      </c>
      <c r="W2" s="5">
        <v>22</v>
      </c>
      <c r="X2" s="4">
        <v>23</v>
      </c>
      <c r="Y2" s="4">
        <v>24</v>
      </c>
      <c r="Z2" s="4">
        <v>25</v>
      </c>
      <c r="AA2" s="4">
        <v>26</v>
      </c>
      <c r="AB2" s="4">
        <v>27</v>
      </c>
      <c r="AC2" s="41">
        <v>28</v>
      </c>
      <c r="AD2" s="5">
        <v>29</v>
      </c>
      <c r="AE2" s="5">
        <v>30</v>
      </c>
      <c r="AF2" s="6" t="s">
        <v>2</v>
      </c>
      <c r="AG2" s="7" t="s">
        <v>3</v>
      </c>
      <c r="AH2" s="7" t="s">
        <v>4</v>
      </c>
      <c r="AI2" s="7" t="s">
        <v>5</v>
      </c>
      <c r="AJ2" s="7" t="s">
        <v>6</v>
      </c>
      <c r="AK2" s="7" t="s">
        <v>7</v>
      </c>
      <c r="AL2" s="6" t="s">
        <v>8</v>
      </c>
      <c r="AM2" s="7" t="s">
        <v>9</v>
      </c>
      <c r="AN2" s="7" t="s">
        <v>10</v>
      </c>
      <c r="AO2" s="7" t="s">
        <v>11</v>
      </c>
      <c r="AP2" s="7" t="s">
        <v>12</v>
      </c>
      <c r="AQ2" s="7" t="s">
        <v>13</v>
      </c>
      <c r="AR2" s="6" t="s">
        <v>14</v>
      </c>
      <c r="AS2" s="7" t="s">
        <v>15</v>
      </c>
      <c r="AT2" s="6" t="s">
        <v>16</v>
      </c>
    </row>
    <row r="3" spans="1:46" ht="15.6" x14ac:dyDescent="0.3">
      <c r="A3" s="3">
        <v>1</v>
      </c>
      <c r="B3" s="9"/>
      <c r="C3" s="11"/>
      <c r="D3" s="11"/>
      <c r="E3" s="14"/>
      <c r="F3" s="11"/>
      <c r="G3" s="11"/>
      <c r="H3" s="11"/>
      <c r="I3" s="9"/>
      <c r="J3" s="11"/>
      <c r="K3" s="11"/>
      <c r="L3" s="14"/>
      <c r="M3" s="11"/>
      <c r="N3" s="11"/>
      <c r="O3" s="11"/>
      <c r="P3" s="9"/>
      <c r="Q3" s="8"/>
      <c r="R3" s="8"/>
      <c r="S3" s="8"/>
      <c r="T3" s="8"/>
      <c r="U3" s="8"/>
      <c r="V3" s="8"/>
      <c r="W3" s="9"/>
      <c r="X3" s="8"/>
      <c r="Y3" s="8"/>
      <c r="Z3" s="8"/>
      <c r="AA3" s="10"/>
      <c r="AB3" s="8"/>
      <c r="AC3" s="42"/>
      <c r="AD3" s="9"/>
      <c r="AE3" s="9"/>
      <c r="AF3" s="12">
        <f t="shared" ref="AF3:AF14" si="0">COUNTIF(B3:AE3, "Р")</f>
        <v>0</v>
      </c>
      <c r="AG3" s="12">
        <f t="shared" ref="AG3:AG14" si="1">COUNTIF(B3:AE3, "Ал")</f>
        <v>0</v>
      </c>
      <c r="AH3" s="12">
        <f t="shared" ref="AH3:AH14" si="2">COUNTIF(B3:AE3, "М")</f>
        <v>0</v>
      </c>
      <c r="AI3" s="12">
        <f t="shared" ref="AI3:AI14" si="3">COUNTIF(B3:AE3, "Гм")</f>
        <v>0</v>
      </c>
      <c r="AJ3" s="12">
        <f t="shared" ref="AJ3:AJ14" si="4">COUNTIF(B3:AE3, "Ф")</f>
        <v>0</v>
      </c>
      <c r="AK3" s="12">
        <f t="shared" ref="AK3:AK14" si="5">COUNTIF(B3:AE3, "Х")</f>
        <v>0</v>
      </c>
      <c r="AL3" s="12">
        <f t="shared" ref="AL3:AL14" si="6">COUNTIF(B3:AE3, "Б")</f>
        <v>0</v>
      </c>
      <c r="AM3" s="12">
        <f t="shared" ref="AM3:AM14" si="7">COUNTIF(B3:AE3, "Гг")</f>
        <v>0</v>
      </c>
      <c r="AN3" s="12">
        <f t="shared" ref="AN3:AN14" si="8">COUNTIF(B3:AE3, "Ом")</f>
        <v>0</v>
      </c>
      <c r="AO3" s="12">
        <f t="shared" ref="AO3:AO20" si="9">COUNTIF(B3:AE3, "Ая")</f>
        <v>0</v>
      </c>
      <c r="AP3" s="12">
        <f t="shared" ref="AP3:AP20" si="10">COUNTIF(B3:AE3, "Ня")</f>
        <v>0</v>
      </c>
      <c r="AQ3" s="12">
        <f t="shared" ref="AQ3:AQ20" si="11">COUNTIF(B3:AE3, "И")</f>
        <v>0</v>
      </c>
      <c r="AR3" s="12">
        <f t="shared" ref="AR3:AR20" si="12">COUNTIF(B3:AE3, "Ин")</f>
        <v>0</v>
      </c>
      <c r="AS3" s="12">
        <f t="shared" ref="AS3:AS20" si="13">COUNTIF(B3:AE3, "Л")</f>
        <v>0</v>
      </c>
      <c r="AT3" s="12">
        <f t="shared" ref="AT3:AT20" si="14">COUNTIF(B3:AE3, "Об")</f>
        <v>0</v>
      </c>
    </row>
    <row r="4" spans="1:46" ht="15.6" x14ac:dyDescent="0.3">
      <c r="A4" s="3">
        <v>2</v>
      </c>
      <c r="B4" s="9"/>
      <c r="C4" s="47" t="s">
        <v>61</v>
      </c>
      <c r="D4" s="11"/>
      <c r="E4" s="14"/>
      <c r="F4" s="11"/>
      <c r="G4" s="11"/>
      <c r="H4" s="11"/>
      <c r="I4" s="9"/>
      <c r="J4" s="11"/>
      <c r="K4" s="11"/>
      <c r="L4" s="50" t="s">
        <v>55</v>
      </c>
      <c r="M4" s="11"/>
      <c r="N4" s="11"/>
      <c r="O4" s="11"/>
      <c r="P4" s="9"/>
      <c r="Q4" s="11"/>
      <c r="R4" s="11"/>
      <c r="S4" s="8"/>
      <c r="T4" s="8"/>
      <c r="U4" s="8"/>
      <c r="V4" s="8"/>
      <c r="W4" s="9"/>
      <c r="X4" s="8"/>
      <c r="Y4" s="8"/>
      <c r="Z4" s="47" t="s">
        <v>55</v>
      </c>
      <c r="AA4" s="8"/>
      <c r="AB4" s="47" t="s">
        <v>61</v>
      </c>
      <c r="AC4" s="42"/>
      <c r="AD4" s="9"/>
      <c r="AE4" s="9"/>
      <c r="AF4" s="12">
        <f t="shared" si="0"/>
        <v>2</v>
      </c>
      <c r="AG4" s="12">
        <f t="shared" si="1"/>
        <v>0</v>
      </c>
      <c r="AH4" s="12">
        <f t="shared" si="2"/>
        <v>2</v>
      </c>
      <c r="AI4" s="12">
        <f t="shared" si="3"/>
        <v>0</v>
      </c>
      <c r="AJ4" s="12">
        <f t="shared" si="4"/>
        <v>0</v>
      </c>
      <c r="AK4" s="12">
        <f t="shared" si="5"/>
        <v>0</v>
      </c>
      <c r="AL4" s="12">
        <f t="shared" si="6"/>
        <v>0</v>
      </c>
      <c r="AM4" s="12">
        <f t="shared" si="7"/>
        <v>0</v>
      </c>
      <c r="AN4" s="12">
        <f t="shared" si="8"/>
        <v>0</v>
      </c>
      <c r="AO4" s="12">
        <f t="shared" si="9"/>
        <v>0</v>
      </c>
      <c r="AP4" s="12">
        <f t="shared" si="10"/>
        <v>0</v>
      </c>
      <c r="AQ4" s="12">
        <f t="shared" si="11"/>
        <v>0</v>
      </c>
      <c r="AR4" s="12">
        <f t="shared" si="12"/>
        <v>0</v>
      </c>
      <c r="AS4" s="12">
        <f t="shared" si="13"/>
        <v>0</v>
      </c>
      <c r="AT4" s="12">
        <f t="shared" si="14"/>
        <v>0</v>
      </c>
    </row>
    <row r="5" spans="1:46" ht="15.6" x14ac:dyDescent="0.3">
      <c r="A5" s="3">
        <v>3</v>
      </c>
      <c r="B5" s="9"/>
      <c r="C5" s="11"/>
      <c r="D5" s="11"/>
      <c r="E5" s="11"/>
      <c r="F5" s="11"/>
      <c r="G5" s="11"/>
      <c r="H5" s="39"/>
      <c r="I5" s="9"/>
      <c r="J5" s="11"/>
      <c r="K5" s="52" t="s">
        <v>4</v>
      </c>
      <c r="L5" s="11"/>
      <c r="M5" s="11"/>
      <c r="N5" s="11"/>
      <c r="O5" s="11"/>
      <c r="P5" s="9"/>
      <c r="Q5" s="11"/>
      <c r="R5" s="11"/>
      <c r="S5" s="47" t="s">
        <v>60</v>
      </c>
      <c r="T5" s="8"/>
      <c r="U5" s="6" t="s">
        <v>2</v>
      </c>
      <c r="V5" s="52" t="s">
        <v>51</v>
      </c>
      <c r="W5" s="9"/>
      <c r="X5" s="48"/>
      <c r="Y5" s="47" t="s">
        <v>11</v>
      </c>
      <c r="Z5" s="40"/>
      <c r="AA5" s="40"/>
      <c r="AB5" s="21"/>
      <c r="AC5" s="42"/>
      <c r="AD5" s="9"/>
      <c r="AE5" s="9"/>
      <c r="AF5" s="12">
        <f t="shared" si="0"/>
        <v>1</v>
      </c>
      <c r="AG5" s="12">
        <f t="shared" si="1"/>
        <v>0</v>
      </c>
      <c r="AH5" s="12">
        <f t="shared" si="2"/>
        <v>1</v>
      </c>
      <c r="AI5" s="12">
        <f t="shared" si="3"/>
        <v>0</v>
      </c>
      <c r="AJ5" s="12">
        <f t="shared" si="4"/>
        <v>0</v>
      </c>
      <c r="AK5" s="12">
        <f t="shared" si="5"/>
        <v>0</v>
      </c>
      <c r="AL5" s="12">
        <f t="shared" si="6"/>
        <v>0</v>
      </c>
      <c r="AM5" s="12">
        <f t="shared" si="7"/>
        <v>0</v>
      </c>
      <c r="AN5" s="12">
        <f t="shared" si="8"/>
        <v>1</v>
      </c>
      <c r="AO5" s="12">
        <f t="shared" si="9"/>
        <v>1</v>
      </c>
      <c r="AP5" s="12">
        <f t="shared" si="10"/>
        <v>0</v>
      </c>
      <c r="AQ5" s="12">
        <f t="shared" si="11"/>
        <v>0</v>
      </c>
      <c r="AR5" s="12">
        <f t="shared" si="12"/>
        <v>0</v>
      </c>
      <c r="AS5" s="12">
        <f t="shared" si="13"/>
        <v>0</v>
      </c>
      <c r="AT5" s="12">
        <f t="shared" si="14"/>
        <v>0</v>
      </c>
    </row>
    <row r="6" spans="1:46" ht="15.6" x14ac:dyDescent="0.3">
      <c r="A6" s="3">
        <v>4</v>
      </c>
      <c r="B6" s="9"/>
      <c r="C6" s="11"/>
      <c r="D6" s="11"/>
      <c r="E6" s="11"/>
      <c r="F6" s="11"/>
      <c r="G6" s="11"/>
      <c r="H6" s="11"/>
      <c r="I6" s="9"/>
      <c r="J6" s="11"/>
      <c r="K6" s="47" t="s">
        <v>51</v>
      </c>
      <c r="L6" s="11"/>
      <c r="M6" s="10"/>
      <c r="N6" s="11"/>
      <c r="O6" s="11"/>
      <c r="P6" s="9"/>
      <c r="Q6" s="11"/>
      <c r="R6" s="11"/>
      <c r="S6" s="47" t="s">
        <v>60</v>
      </c>
      <c r="T6" s="50" t="s">
        <v>55</v>
      </c>
      <c r="U6" s="10"/>
      <c r="V6" s="51"/>
      <c r="W6" s="9"/>
      <c r="X6" s="8"/>
      <c r="Y6" s="47" t="s">
        <v>2</v>
      </c>
      <c r="Z6" s="8"/>
      <c r="AA6" s="50" t="s">
        <v>11</v>
      </c>
      <c r="AB6" s="8"/>
      <c r="AC6" s="42"/>
      <c r="AD6" s="9"/>
      <c r="AE6" s="9"/>
      <c r="AF6" s="12">
        <f t="shared" si="0"/>
        <v>1</v>
      </c>
      <c r="AG6" s="12">
        <f t="shared" si="1"/>
        <v>0</v>
      </c>
      <c r="AH6" s="12">
        <f t="shared" si="2"/>
        <v>1</v>
      </c>
      <c r="AI6" s="12">
        <f t="shared" si="3"/>
        <v>0</v>
      </c>
      <c r="AJ6" s="12">
        <f t="shared" si="4"/>
        <v>0</v>
      </c>
      <c r="AK6" s="12">
        <f t="shared" si="5"/>
        <v>0</v>
      </c>
      <c r="AL6" s="12">
        <f t="shared" si="6"/>
        <v>0</v>
      </c>
      <c r="AM6" s="12">
        <f t="shared" si="7"/>
        <v>0</v>
      </c>
      <c r="AN6" s="12">
        <f t="shared" si="8"/>
        <v>1</v>
      </c>
      <c r="AO6" s="12">
        <f t="shared" si="9"/>
        <v>1</v>
      </c>
      <c r="AP6" s="12">
        <f t="shared" si="10"/>
        <v>0</v>
      </c>
      <c r="AQ6" s="12">
        <f t="shared" si="11"/>
        <v>0</v>
      </c>
      <c r="AR6" s="12">
        <f t="shared" si="12"/>
        <v>0</v>
      </c>
      <c r="AS6" s="12">
        <f t="shared" si="13"/>
        <v>0</v>
      </c>
      <c r="AT6" s="12">
        <f t="shared" si="14"/>
        <v>0</v>
      </c>
    </row>
    <row r="7" spans="1:46" ht="15.6" x14ac:dyDescent="0.3">
      <c r="A7" s="3">
        <v>5</v>
      </c>
      <c r="B7" s="9"/>
      <c r="C7" s="11"/>
      <c r="D7" s="11"/>
      <c r="E7" s="11"/>
      <c r="F7" s="11"/>
      <c r="G7" s="55" t="s">
        <v>2</v>
      </c>
      <c r="H7" s="11"/>
      <c r="I7" s="9"/>
      <c r="J7" s="11"/>
      <c r="K7" s="11"/>
      <c r="L7" s="11"/>
      <c r="M7" s="8"/>
      <c r="N7" s="46"/>
      <c r="O7" s="11"/>
      <c r="P7" s="9"/>
      <c r="Q7" s="47" t="s">
        <v>63</v>
      </c>
      <c r="R7" s="11"/>
      <c r="S7" s="8"/>
      <c r="T7" s="8"/>
      <c r="U7" s="8"/>
      <c r="V7" s="10"/>
      <c r="W7" s="9"/>
      <c r="X7" s="8"/>
      <c r="Y7" s="8"/>
      <c r="Z7" s="8"/>
      <c r="AA7" s="10"/>
      <c r="AB7" s="8"/>
      <c r="AC7" s="42"/>
      <c r="AD7" s="9"/>
      <c r="AE7" s="9"/>
      <c r="AF7" s="12">
        <f t="shared" si="0"/>
        <v>1</v>
      </c>
      <c r="AG7" s="12">
        <f t="shared" si="1"/>
        <v>0</v>
      </c>
      <c r="AH7" s="12">
        <f t="shared" si="2"/>
        <v>0</v>
      </c>
      <c r="AI7" s="12">
        <f t="shared" si="3"/>
        <v>0</v>
      </c>
      <c r="AJ7" s="12">
        <f t="shared" si="4"/>
        <v>0</v>
      </c>
      <c r="AK7" s="12">
        <f t="shared" si="5"/>
        <v>0</v>
      </c>
      <c r="AL7" s="12">
        <f t="shared" si="6"/>
        <v>0</v>
      </c>
      <c r="AM7" s="12">
        <f t="shared" si="7"/>
        <v>0</v>
      </c>
      <c r="AN7" s="12">
        <f t="shared" si="8"/>
        <v>0</v>
      </c>
      <c r="AO7" s="12">
        <f t="shared" si="9"/>
        <v>0</v>
      </c>
      <c r="AP7" s="12">
        <f t="shared" si="10"/>
        <v>0</v>
      </c>
      <c r="AQ7" s="12">
        <f t="shared" si="11"/>
        <v>0</v>
      </c>
      <c r="AR7" s="12">
        <f t="shared" si="12"/>
        <v>0</v>
      </c>
      <c r="AS7" s="12">
        <f t="shared" si="13"/>
        <v>0</v>
      </c>
      <c r="AT7" s="12">
        <f t="shared" si="14"/>
        <v>0</v>
      </c>
    </row>
    <row r="8" spans="1:46" ht="15.6" x14ac:dyDescent="0.3">
      <c r="A8" s="3">
        <v>6</v>
      </c>
      <c r="B8" s="9"/>
      <c r="C8" s="11"/>
      <c r="D8" s="11"/>
      <c r="E8" s="11"/>
      <c r="F8" s="11"/>
      <c r="G8" s="11"/>
      <c r="H8" s="11"/>
      <c r="I8" s="9"/>
      <c r="J8" s="47" t="s">
        <v>52</v>
      </c>
      <c r="K8" s="11"/>
      <c r="L8" s="47" t="s">
        <v>55</v>
      </c>
      <c r="M8" s="8"/>
      <c r="N8" s="11"/>
      <c r="O8" s="11"/>
      <c r="P8" s="9"/>
      <c r="Q8" s="11"/>
      <c r="R8" s="10"/>
      <c r="S8" s="55" t="s">
        <v>2</v>
      </c>
      <c r="T8" s="10"/>
      <c r="U8" s="8"/>
      <c r="V8" s="8"/>
      <c r="W8" s="9"/>
      <c r="X8" s="10"/>
      <c r="Y8" s="8"/>
      <c r="Z8" s="47" t="s">
        <v>52</v>
      </c>
      <c r="AA8" s="8"/>
      <c r="AB8" s="8"/>
      <c r="AC8" s="42"/>
      <c r="AD8" s="9"/>
      <c r="AE8" s="9"/>
      <c r="AF8" s="12">
        <f t="shared" si="0"/>
        <v>1</v>
      </c>
      <c r="AG8" s="12">
        <f t="shared" si="1"/>
        <v>0</v>
      </c>
      <c r="AH8" s="12">
        <f t="shared" si="2"/>
        <v>1</v>
      </c>
      <c r="AI8" s="12">
        <f t="shared" si="3"/>
        <v>0</v>
      </c>
      <c r="AJ8" s="12">
        <f t="shared" si="4"/>
        <v>0</v>
      </c>
      <c r="AK8" s="12">
        <f t="shared" si="5"/>
        <v>0</v>
      </c>
      <c r="AL8" s="12">
        <f t="shared" si="6"/>
        <v>0</v>
      </c>
      <c r="AM8" s="12">
        <f t="shared" si="7"/>
        <v>0</v>
      </c>
      <c r="AN8" s="12">
        <f t="shared" si="8"/>
        <v>0</v>
      </c>
      <c r="AO8" s="12">
        <f t="shared" si="9"/>
        <v>0</v>
      </c>
      <c r="AP8" s="12">
        <f t="shared" si="10"/>
        <v>0</v>
      </c>
      <c r="AQ8" s="12">
        <f t="shared" si="11"/>
        <v>0</v>
      </c>
      <c r="AR8" s="12">
        <f t="shared" si="12"/>
        <v>0</v>
      </c>
      <c r="AS8" s="12">
        <f t="shared" si="13"/>
        <v>0</v>
      </c>
      <c r="AT8" s="12">
        <f t="shared" si="14"/>
        <v>0</v>
      </c>
    </row>
    <row r="9" spans="1:46" ht="15.6" x14ac:dyDescent="0.3">
      <c r="A9" s="3">
        <v>7</v>
      </c>
      <c r="B9" s="9"/>
      <c r="C9" s="8"/>
      <c r="D9" s="11"/>
      <c r="E9" s="11"/>
      <c r="F9" s="11"/>
      <c r="G9" s="10"/>
      <c r="H9" s="11"/>
      <c r="I9" s="9"/>
      <c r="J9" s="11"/>
      <c r="K9" s="11"/>
      <c r="L9" s="11"/>
      <c r="M9" s="8"/>
      <c r="N9" s="55" t="s">
        <v>2</v>
      </c>
      <c r="O9" s="11"/>
      <c r="P9" s="9"/>
      <c r="Q9" s="11"/>
      <c r="R9" s="14"/>
      <c r="S9" s="8"/>
      <c r="T9" s="8"/>
      <c r="U9" s="8"/>
      <c r="V9" s="8"/>
      <c r="W9" s="9"/>
      <c r="X9" s="10"/>
      <c r="Y9" s="10"/>
      <c r="Z9" s="8"/>
      <c r="AA9" s="8"/>
      <c r="AB9" s="8"/>
      <c r="AC9" s="42"/>
      <c r="AD9" s="9"/>
      <c r="AE9" s="9"/>
      <c r="AF9" s="12">
        <f t="shared" si="0"/>
        <v>1</v>
      </c>
      <c r="AG9" s="12">
        <f t="shared" si="1"/>
        <v>0</v>
      </c>
      <c r="AH9" s="12">
        <f t="shared" si="2"/>
        <v>0</v>
      </c>
      <c r="AI9" s="12">
        <f t="shared" si="3"/>
        <v>0</v>
      </c>
      <c r="AJ9" s="12">
        <f t="shared" si="4"/>
        <v>0</v>
      </c>
      <c r="AK9" s="12">
        <f t="shared" si="5"/>
        <v>0</v>
      </c>
      <c r="AL9" s="12">
        <f t="shared" si="6"/>
        <v>0</v>
      </c>
      <c r="AM9" s="12">
        <f t="shared" si="7"/>
        <v>0</v>
      </c>
      <c r="AN9" s="12">
        <f t="shared" si="8"/>
        <v>0</v>
      </c>
      <c r="AO9" s="12">
        <f t="shared" si="9"/>
        <v>0</v>
      </c>
      <c r="AP9" s="12">
        <f t="shared" si="10"/>
        <v>0</v>
      </c>
      <c r="AQ9" s="12">
        <f t="shared" si="11"/>
        <v>0</v>
      </c>
      <c r="AR9" s="12">
        <f t="shared" si="12"/>
        <v>0</v>
      </c>
      <c r="AS9" s="12">
        <f t="shared" si="13"/>
        <v>0</v>
      </c>
      <c r="AT9" s="12">
        <f t="shared" si="14"/>
        <v>0</v>
      </c>
    </row>
    <row r="10" spans="1:46" ht="15.6" x14ac:dyDescent="0.3">
      <c r="A10" s="3">
        <v>8</v>
      </c>
      <c r="B10" s="9"/>
      <c r="C10" s="55" t="s">
        <v>2</v>
      </c>
      <c r="D10" s="11"/>
      <c r="E10" s="11"/>
      <c r="F10" s="14"/>
      <c r="G10" s="11"/>
      <c r="H10" s="11"/>
      <c r="I10" s="9"/>
      <c r="J10" s="11"/>
      <c r="K10" s="11"/>
      <c r="L10" s="47" t="s">
        <v>64</v>
      </c>
      <c r="M10" s="47" t="s">
        <v>56</v>
      </c>
      <c r="N10" s="11"/>
      <c r="O10" s="11"/>
      <c r="P10" s="9"/>
      <c r="R10" s="11"/>
      <c r="S10" s="47" t="s">
        <v>52</v>
      </c>
      <c r="T10" s="10"/>
      <c r="U10" s="55" t="s">
        <v>2</v>
      </c>
      <c r="V10" s="8"/>
      <c r="W10" s="9"/>
      <c r="X10" s="8"/>
      <c r="Y10" s="8"/>
      <c r="Z10" s="10"/>
      <c r="AA10" s="8"/>
      <c r="AB10" s="10"/>
      <c r="AC10" s="49"/>
      <c r="AD10" s="9"/>
      <c r="AE10" s="9"/>
      <c r="AF10" s="12">
        <f t="shared" si="0"/>
        <v>2</v>
      </c>
      <c r="AG10" s="12">
        <f t="shared" si="1"/>
        <v>0</v>
      </c>
      <c r="AH10" s="12">
        <f t="shared" si="2"/>
        <v>0</v>
      </c>
      <c r="AI10" s="12">
        <f t="shared" si="3"/>
        <v>0</v>
      </c>
      <c r="AJ10" s="12">
        <f t="shared" si="4"/>
        <v>0</v>
      </c>
      <c r="AK10" s="12">
        <f t="shared" si="5"/>
        <v>0</v>
      </c>
      <c r="AL10" s="12">
        <f t="shared" si="6"/>
        <v>0</v>
      </c>
      <c r="AM10" s="12">
        <f t="shared" si="7"/>
        <v>0</v>
      </c>
      <c r="AN10" s="12">
        <f t="shared" si="8"/>
        <v>0</v>
      </c>
      <c r="AO10" s="12">
        <f t="shared" si="9"/>
        <v>0</v>
      </c>
      <c r="AP10" s="12">
        <f t="shared" si="10"/>
        <v>0</v>
      </c>
      <c r="AQ10" s="12">
        <f t="shared" si="11"/>
        <v>0</v>
      </c>
      <c r="AR10" s="12">
        <f t="shared" si="12"/>
        <v>0</v>
      </c>
      <c r="AS10" s="12">
        <f t="shared" si="13"/>
        <v>0</v>
      </c>
      <c r="AT10" s="12">
        <f t="shared" si="14"/>
        <v>0</v>
      </c>
    </row>
    <row r="11" spans="1:46" ht="15.6" x14ac:dyDescent="0.3">
      <c r="A11" s="3">
        <v>9</v>
      </c>
      <c r="B11" s="9"/>
      <c r="C11" s="55" t="s">
        <v>2</v>
      </c>
      <c r="D11" s="11"/>
      <c r="E11" s="11"/>
      <c r="F11" s="11"/>
      <c r="G11" s="50" t="s">
        <v>63</v>
      </c>
      <c r="H11" s="47" t="s">
        <v>16</v>
      </c>
      <c r="I11" s="9"/>
      <c r="J11" s="11"/>
      <c r="K11" s="14"/>
      <c r="L11" s="11"/>
      <c r="M11" s="8"/>
      <c r="N11" s="14"/>
      <c r="O11" s="11"/>
      <c r="P11" s="9"/>
      <c r="Q11" s="8"/>
      <c r="R11" s="11"/>
      <c r="S11" s="8"/>
      <c r="T11" s="8"/>
      <c r="U11" s="8"/>
      <c r="V11" s="8"/>
      <c r="W11" s="9"/>
      <c r="X11" s="50" t="s">
        <v>58</v>
      </c>
      <c r="Y11" s="50" t="s">
        <v>65</v>
      </c>
      <c r="Z11" s="55" t="s">
        <v>2</v>
      </c>
      <c r="AA11" s="47" t="s">
        <v>57</v>
      </c>
      <c r="AB11" s="8"/>
      <c r="AC11" s="42"/>
      <c r="AD11" s="9"/>
      <c r="AE11" s="9"/>
      <c r="AF11" s="12">
        <f t="shared" si="0"/>
        <v>2</v>
      </c>
      <c r="AG11" s="12">
        <f t="shared" si="1"/>
        <v>0</v>
      </c>
      <c r="AH11" s="12">
        <f t="shared" si="2"/>
        <v>0</v>
      </c>
      <c r="AI11" s="12">
        <f t="shared" si="3"/>
        <v>0</v>
      </c>
      <c r="AJ11" s="12">
        <f t="shared" si="4"/>
        <v>0</v>
      </c>
      <c r="AK11" s="12">
        <f t="shared" si="5"/>
        <v>0</v>
      </c>
      <c r="AL11" s="12">
        <f t="shared" si="6"/>
        <v>0</v>
      </c>
      <c r="AM11" s="12">
        <f t="shared" si="7"/>
        <v>0</v>
      </c>
      <c r="AN11" s="12">
        <f t="shared" si="8"/>
        <v>0</v>
      </c>
      <c r="AO11" s="12">
        <f t="shared" si="9"/>
        <v>0</v>
      </c>
      <c r="AP11" s="12">
        <f t="shared" si="10"/>
        <v>0</v>
      </c>
      <c r="AQ11" s="12">
        <f t="shared" si="11"/>
        <v>0</v>
      </c>
      <c r="AR11" s="12">
        <f t="shared" si="12"/>
        <v>0</v>
      </c>
      <c r="AS11" s="12">
        <f t="shared" si="13"/>
        <v>0</v>
      </c>
      <c r="AT11" s="12">
        <f t="shared" si="14"/>
        <v>1</v>
      </c>
    </row>
    <row r="12" spans="1:46" ht="15.6" x14ac:dyDescent="0.3">
      <c r="A12" s="3">
        <v>10</v>
      </c>
      <c r="B12" s="9"/>
      <c r="C12" s="11"/>
      <c r="D12" s="11"/>
      <c r="E12" s="11"/>
      <c r="F12" s="11"/>
      <c r="G12" s="14"/>
      <c r="H12" s="11"/>
      <c r="I12" s="9"/>
      <c r="J12" s="11"/>
      <c r="K12" s="11"/>
      <c r="L12" s="11"/>
      <c r="M12" s="10"/>
      <c r="N12" s="14"/>
      <c r="O12" s="11"/>
      <c r="P12" s="9"/>
      <c r="Q12" s="11"/>
      <c r="R12" s="11"/>
      <c r="S12" s="8"/>
      <c r="T12" s="8"/>
      <c r="U12" s="10"/>
      <c r="V12" s="8"/>
      <c r="W12" s="9"/>
      <c r="X12" s="8"/>
      <c r="Y12" s="22"/>
      <c r="Z12" s="8"/>
      <c r="AA12" s="10"/>
      <c r="AB12" s="8"/>
      <c r="AC12" s="42"/>
      <c r="AD12" s="9"/>
      <c r="AE12" s="9"/>
      <c r="AF12" s="12">
        <f t="shared" si="0"/>
        <v>0</v>
      </c>
      <c r="AG12" s="12">
        <f t="shared" si="1"/>
        <v>0</v>
      </c>
      <c r="AH12" s="12">
        <f t="shared" si="2"/>
        <v>0</v>
      </c>
      <c r="AI12" s="12">
        <f t="shared" si="3"/>
        <v>0</v>
      </c>
      <c r="AJ12" s="12">
        <f t="shared" si="4"/>
        <v>0</v>
      </c>
      <c r="AK12" s="12">
        <f t="shared" si="5"/>
        <v>0</v>
      </c>
      <c r="AL12" s="12">
        <f t="shared" si="6"/>
        <v>0</v>
      </c>
      <c r="AM12" s="12">
        <f t="shared" si="7"/>
        <v>0</v>
      </c>
      <c r="AN12" s="12">
        <f t="shared" si="8"/>
        <v>0</v>
      </c>
      <c r="AO12" s="12">
        <f t="shared" si="9"/>
        <v>0</v>
      </c>
      <c r="AP12" s="12">
        <f t="shared" si="10"/>
        <v>0</v>
      </c>
      <c r="AQ12" s="12">
        <f t="shared" si="11"/>
        <v>0</v>
      </c>
      <c r="AR12" s="12">
        <f t="shared" si="12"/>
        <v>0</v>
      </c>
      <c r="AS12" s="12">
        <f t="shared" si="13"/>
        <v>0</v>
      </c>
      <c r="AT12" s="12">
        <f t="shared" si="14"/>
        <v>0</v>
      </c>
    </row>
    <row r="13" spans="1:46" ht="15.6" x14ac:dyDescent="0.3">
      <c r="A13" s="3">
        <v>11</v>
      </c>
      <c r="B13" s="9"/>
      <c r="C13" s="11"/>
      <c r="D13" s="11"/>
      <c r="E13" s="11"/>
      <c r="F13" s="11"/>
      <c r="G13" s="14"/>
      <c r="H13" s="11"/>
      <c r="I13" s="9"/>
      <c r="J13" s="11"/>
      <c r="K13" s="55" t="s">
        <v>2</v>
      </c>
      <c r="L13" s="14"/>
      <c r="M13" s="8"/>
      <c r="N13" s="11"/>
      <c r="O13" s="11"/>
      <c r="P13" s="9"/>
      <c r="Q13" s="11"/>
      <c r="R13" s="11"/>
      <c r="S13" s="8"/>
      <c r="T13" s="8"/>
      <c r="U13" s="50" t="s">
        <v>4</v>
      </c>
      <c r="V13" s="8"/>
      <c r="W13" s="9"/>
      <c r="X13" s="50" t="s">
        <v>16</v>
      </c>
      <c r="Y13" s="55" t="s">
        <v>15</v>
      </c>
      <c r="Z13" s="47" t="s">
        <v>13</v>
      </c>
      <c r="AA13" s="10"/>
      <c r="AB13" s="8"/>
      <c r="AC13" s="42"/>
      <c r="AD13" s="9"/>
      <c r="AE13" s="9"/>
      <c r="AF13" s="12">
        <f t="shared" si="0"/>
        <v>1</v>
      </c>
      <c r="AG13" s="12">
        <f t="shared" si="1"/>
        <v>0</v>
      </c>
      <c r="AH13" s="12">
        <f t="shared" si="2"/>
        <v>1</v>
      </c>
      <c r="AI13" s="12">
        <f t="shared" si="3"/>
        <v>0</v>
      </c>
      <c r="AJ13" s="12">
        <f t="shared" si="4"/>
        <v>0</v>
      </c>
      <c r="AK13" s="12">
        <f t="shared" si="5"/>
        <v>0</v>
      </c>
      <c r="AL13" s="12">
        <f t="shared" si="6"/>
        <v>0</v>
      </c>
      <c r="AM13" s="12">
        <f t="shared" si="7"/>
        <v>0</v>
      </c>
      <c r="AN13" s="12">
        <f t="shared" si="8"/>
        <v>0</v>
      </c>
      <c r="AO13" s="12">
        <f t="shared" si="9"/>
        <v>0</v>
      </c>
      <c r="AP13" s="12">
        <f t="shared" si="10"/>
        <v>0</v>
      </c>
      <c r="AQ13" s="12">
        <f t="shared" si="11"/>
        <v>1</v>
      </c>
      <c r="AR13" s="12">
        <f t="shared" si="12"/>
        <v>0</v>
      </c>
      <c r="AS13" s="12">
        <f t="shared" si="13"/>
        <v>1</v>
      </c>
      <c r="AT13" s="12">
        <f t="shared" si="14"/>
        <v>1</v>
      </c>
    </row>
    <row r="14" spans="1:46" ht="1.5" customHeight="1" x14ac:dyDescent="0.3">
      <c r="A14" s="23" t="s">
        <v>36</v>
      </c>
      <c r="B14" s="24"/>
      <c r="C14" s="25"/>
      <c r="D14" s="25"/>
      <c r="E14" s="25"/>
      <c r="F14" s="25"/>
      <c r="G14" s="11"/>
      <c r="H14" s="6" t="s">
        <v>4</v>
      </c>
      <c r="I14" s="9"/>
      <c r="J14" s="11"/>
      <c r="K14" s="11"/>
      <c r="L14" s="11"/>
      <c r="M14" s="11"/>
      <c r="N14" s="18" t="s">
        <v>12</v>
      </c>
      <c r="O14" s="11"/>
      <c r="P14" s="9"/>
      <c r="Q14" s="11"/>
      <c r="R14" s="11"/>
      <c r="S14" s="11"/>
      <c r="T14" s="11"/>
      <c r="U14" s="6" t="s">
        <v>37</v>
      </c>
      <c r="V14" s="18" t="s">
        <v>2</v>
      </c>
      <c r="W14" s="9"/>
      <c r="X14" s="14"/>
      <c r="Y14" s="11"/>
      <c r="Z14" s="11"/>
      <c r="AA14" s="14"/>
      <c r="AB14" s="14"/>
      <c r="AC14" s="14"/>
      <c r="AD14" s="9"/>
      <c r="AE14" s="9"/>
      <c r="AF14" s="12">
        <f t="shared" si="0"/>
        <v>1</v>
      </c>
      <c r="AG14" s="12">
        <f t="shared" si="1"/>
        <v>0</v>
      </c>
      <c r="AH14" s="12">
        <f t="shared" si="2"/>
        <v>1</v>
      </c>
      <c r="AI14" s="12">
        <f t="shared" si="3"/>
        <v>0</v>
      </c>
      <c r="AJ14" s="12">
        <f t="shared" si="4"/>
        <v>0</v>
      </c>
      <c r="AK14" s="12">
        <f t="shared" si="5"/>
        <v>0</v>
      </c>
      <c r="AL14" s="12">
        <f t="shared" si="6"/>
        <v>0</v>
      </c>
      <c r="AM14" s="12">
        <f t="shared" si="7"/>
        <v>0</v>
      </c>
      <c r="AN14" s="12">
        <f t="shared" si="8"/>
        <v>0</v>
      </c>
      <c r="AO14" s="12">
        <f t="shared" si="9"/>
        <v>1</v>
      </c>
      <c r="AP14" s="12">
        <f t="shared" si="10"/>
        <v>0</v>
      </c>
      <c r="AQ14" s="12">
        <f t="shared" si="11"/>
        <v>0</v>
      </c>
      <c r="AR14" s="12">
        <f t="shared" si="12"/>
        <v>0</v>
      </c>
      <c r="AS14" s="12">
        <f t="shared" si="13"/>
        <v>0</v>
      </c>
      <c r="AT14" s="12">
        <f t="shared" si="14"/>
        <v>0</v>
      </c>
    </row>
    <row r="15" spans="1:46" ht="15.6" x14ac:dyDescent="0.3">
      <c r="A15" s="26"/>
      <c r="B15" s="13"/>
      <c r="C15" s="13"/>
      <c r="D15" s="13"/>
      <c r="E15" s="27"/>
      <c r="F15" s="13"/>
      <c r="G15" s="13"/>
      <c r="H15" s="1" t="s">
        <v>17</v>
      </c>
      <c r="U15" s="16"/>
      <c r="W15" s="1" t="s">
        <v>18</v>
      </c>
      <c r="AO15" s="12">
        <f t="shared" si="9"/>
        <v>0</v>
      </c>
      <c r="AP15" s="12">
        <f t="shared" si="10"/>
        <v>0</v>
      </c>
      <c r="AQ15" s="12">
        <f t="shared" si="11"/>
        <v>0</v>
      </c>
      <c r="AR15" s="12">
        <f t="shared" si="12"/>
        <v>0</v>
      </c>
      <c r="AS15" s="12">
        <f t="shared" si="13"/>
        <v>0</v>
      </c>
      <c r="AT15" s="12">
        <f t="shared" si="14"/>
        <v>0</v>
      </c>
    </row>
    <row r="16" spans="1:46" ht="15.6" x14ac:dyDescent="0.3">
      <c r="A16" s="26"/>
      <c r="B16" s="13"/>
      <c r="C16" s="13"/>
      <c r="D16" s="27"/>
      <c r="E16" s="27"/>
      <c r="F16" s="13"/>
      <c r="G16" s="13"/>
      <c r="H16" s="1" t="s">
        <v>17</v>
      </c>
      <c r="U16" s="16"/>
      <c r="W16" s="1" t="s">
        <v>18</v>
      </c>
      <c r="AO16" s="12">
        <f t="shared" si="9"/>
        <v>0</v>
      </c>
      <c r="AP16" s="12">
        <f t="shared" si="10"/>
        <v>0</v>
      </c>
      <c r="AQ16" s="12">
        <f t="shared" si="11"/>
        <v>0</v>
      </c>
      <c r="AR16" s="12">
        <f t="shared" si="12"/>
        <v>0</v>
      </c>
      <c r="AS16" s="12">
        <f t="shared" si="13"/>
        <v>0</v>
      </c>
      <c r="AT16" s="12">
        <f t="shared" si="14"/>
        <v>0</v>
      </c>
    </row>
    <row r="17" spans="1:46" ht="15.6" x14ac:dyDescent="0.3">
      <c r="A17" s="26"/>
      <c r="B17" s="13"/>
      <c r="C17" s="13"/>
      <c r="D17" s="13"/>
      <c r="E17" s="13"/>
      <c r="F17" s="13"/>
      <c r="G17" s="13"/>
      <c r="AB17" s="28"/>
      <c r="AH17" s="28"/>
      <c r="AO17" s="12">
        <f t="shared" si="9"/>
        <v>0</v>
      </c>
      <c r="AP17" s="12">
        <f t="shared" si="10"/>
        <v>0</v>
      </c>
      <c r="AQ17" s="12">
        <f t="shared" si="11"/>
        <v>0</v>
      </c>
      <c r="AR17" s="12">
        <f t="shared" si="12"/>
        <v>0</v>
      </c>
      <c r="AS17" s="12">
        <f t="shared" si="13"/>
        <v>0</v>
      </c>
      <c r="AT17" s="12">
        <f t="shared" si="14"/>
        <v>0</v>
      </c>
    </row>
    <row r="18" spans="1:46" ht="15.6" x14ac:dyDescent="0.3">
      <c r="A18" s="26"/>
      <c r="B18" s="13"/>
      <c r="C18" s="13"/>
      <c r="D18" s="13"/>
      <c r="E18" s="13"/>
      <c r="F18" s="13"/>
      <c r="G18" s="13"/>
      <c r="U18" s="17"/>
      <c r="W18" s="1" t="s">
        <v>19</v>
      </c>
      <c r="AA18" s="29"/>
      <c r="AB18" s="6" t="s">
        <v>2</v>
      </c>
      <c r="AC18" s="30" t="s">
        <v>20</v>
      </c>
      <c r="AG18" s="29"/>
      <c r="AH18" s="18" t="s">
        <v>8</v>
      </c>
      <c r="AI18" s="30" t="s">
        <v>21</v>
      </c>
      <c r="AO18" s="12">
        <f t="shared" si="9"/>
        <v>0</v>
      </c>
      <c r="AP18" s="12">
        <f t="shared" si="10"/>
        <v>0</v>
      </c>
      <c r="AQ18" s="12">
        <f t="shared" si="11"/>
        <v>0</v>
      </c>
      <c r="AR18" s="12">
        <f t="shared" si="12"/>
        <v>0</v>
      </c>
      <c r="AS18" s="12">
        <f t="shared" si="13"/>
        <v>0</v>
      </c>
      <c r="AT18" s="12">
        <f t="shared" si="14"/>
        <v>0</v>
      </c>
    </row>
    <row r="19" spans="1:46" ht="15.6" x14ac:dyDescent="0.3">
      <c r="A19" s="26"/>
      <c r="B19" s="13"/>
      <c r="C19" s="13"/>
      <c r="D19" s="54"/>
      <c r="E19" s="13"/>
      <c r="F19" s="13"/>
      <c r="G19" s="13"/>
      <c r="U19" s="28"/>
      <c r="AA19" s="29"/>
      <c r="AB19" s="6" t="s">
        <v>4</v>
      </c>
      <c r="AC19" s="30" t="s">
        <v>22</v>
      </c>
      <c r="AG19" s="29"/>
      <c r="AH19" s="18" t="s">
        <v>9</v>
      </c>
      <c r="AI19" s="30" t="s">
        <v>23</v>
      </c>
      <c r="AO19" s="12">
        <f t="shared" si="9"/>
        <v>0</v>
      </c>
      <c r="AP19" s="12">
        <f t="shared" si="10"/>
        <v>0</v>
      </c>
      <c r="AQ19" s="12">
        <f t="shared" si="11"/>
        <v>0</v>
      </c>
      <c r="AR19" s="12">
        <f t="shared" si="12"/>
        <v>0</v>
      </c>
      <c r="AS19" s="12">
        <f t="shared" si="13"/>
        <v>0</v>
      </c>
      <c r="AT19" s="12">
        <f t="shared" si="14"/>
        <v>0</v>
      </c>
    </row>
    <row r="20" spans="1:46" ht="15.6" x14ac:dyDescent="0.3">
      <c r="A20" s="26"/>
      <c r="B20" s="13"/>
      <c r="C20" s="27"/>
      <c r="D20" s="54"/>
      <c r="E20" s="13"/>
      <c r="F20" s="13"/>
      <c r="G20" s="13"/>
      <c r="T20" s="29"/>
      <c r="U20" s="6" t="s">
        <v>14</v>
      </c>
      <c r="V20" s="31" t="s">
        <v>24</v>
      </c>
      <c r="AA20" s="29"/>
      <c r="AB20" s="6" t="s">
        <v>3</v>
      </c>
      <c r="AC20" s="30" t="s">
        <v>25</v>
      </c>
      <c r="AG20" s="29"/>
      <c r="AH20" s="18" t="s">
        <v>10</v>
      </c>
      <c r="AI20" s="30" t="s">
        <v>26</v>
      </c>
      <c r="AO20" s="12">
        <f t="shared" si="9"/>
        <v>0</v>
      </c>
      <c r="AP20" s="12">
        <f t="shared" si="10"/>
        <v>0</v>
      </c>
      <c r="AQ20" s="12">
        <f t="shared" si="11"/>
        <v>0</v>
      </c>
      <c r="AR20" s="12">
        <f t="shared" si="12"/>
        <v>1</v>
      </c>
      <c r="AS20" s="12">
        <f t="shared" si="13"/>
        <v>0</v>
      </c>
      <c r="AT20" s="12">
        <f t="shared" si="14"/>
        <v>0</v>
      </c>
    </row>
    <row r="21" spans="1:46" x14ac:dyDescent="0.25">
      <c r="T21" s="29"/>
      <c r="U21" s="6" t="s">
        <v>15</v>
      </c>
      <c r="V21" s="31" t="s">
        <v>27</v>
      </c>
      <c r="AA21" s="29"/>
      <c r="AB21" s="6" t="s">
        <v>5</v>
      </c>
      <c r="AC21" s="30" t="s">
        <v>28</v>
      </c>
      <c r="AG21" s="29"/>
      <c r="AH21" s="18" t="s">
        <v>11</v>
      </c>
      <c r="AI21" s="30" t="s">
        <v>29</v>
      </c>
    </row>
    <row r="22" spans="1:46" x14ac:dyDescent="0.25">
      <c r="C22" s="1" t="s">
        <v>17</v>
      </c>
      <c r="U22" s="32"/>
      <c r="AA22" s="29"/>
      <c r="AB22" s="18" t="s">
        <v>6</v>
      </c>
      <c r="AC22" s="30" t="s">
        <v>30</v>
      </c>
      <c r="AG22" s="29"/>
      <c r="AH22" s="18" t="s">
        <v>12</v>
      </c>
      <c r="AI22" s="30" t="s">
        <v>31</v>
      </c>
    </row>
    <row r="23" spans="1:46" x14ac:dyDescent="0.25">
      <c r="AA23" s="29"/>
      <c r="AB23" s="18" t="s">
        <v>7</v>
      </c>
      <c r="AC23" s="30" t="s">
        <v>32</v>
      </c>
      <c r="AG23" s="29"/>
      <c r="AH23" s="18" t="s">
        <v>13</v>
      </c>
      <c r="AI23" s="30" t="s">
        <v>33</v>
      </c>
    </row>
    <row r="24" spans="1:46" x14ac:dyDescent="0.25">
      <c r="AB24" s="32"/>
      <c r="AG24" s="29"/>
      <c r="AH24" s="18" t="s">
        <v>16</v>
      </c>
      <c r="AI24" s="61" t="s">
        <v>34</v>
      </c>
      <c r="AJ24" s="62"/>
      <c r="AK24" s="62"/>
      <c r="AL24" s="62"/>
      <c r="AM24" s="62"/>
      <c r="AN24" s="62"/>
    </row>
    <row r="25" spans="1:46" x14ac:dyDescent="0.25">
      <c r="W25" s="6" t="s">
        <v>4</v>
      </c>
      <c r="X25" s="1" t="s">
        <v>22</v>
      </c>
      <c r="AC25" s="18" t="s">
        <v>9</v>
      </c>
      <c r="AD25" s="1" t="s">
        <v>23</v>
      </c>
    </row>
    <row r="26" spans="1:46" x14ac:dyDescent="0.25">
      <c r="P26" s="6" t="s">
        <v>14</v>
      </c>
      <c r="Q26" s="19" t="s">
        <v>24</v>
      </c>
      <c r="W26" s="6" t="s">
        <v>3</v>
      </c>
      <c r="X26" s="1" t="s">
        <v>25</v>
      </c>
      <c r="AC26" s="18" t="s">
        <v>10</v>
      </c>
      <c r="AD26" s="1" t="s">
        <v>26</v>
      </c>
    </row>
    <row r="27" spans="1:46" x14ac:dyDescent="0.25">
      <c r="P27" s="7" t="s">
        <v>15</v>
      </c>
      <c r="Q27" s="19" t="s">
        <v>27</v>
      </c>
      <c r="W27" s="6" t="s">
        <v>5</v>
      </c>
      <c r="X27" s="1" t="s">
        <v>28</v>
      </c>
      <c r="AC27" s="18" t="s">
        <v>11</v>
      </c>
      <c r="AD27" s="1" t="s">
        <v>29</v>
      </c>
    </row>
    <row r="28" spans="1:46" x14ac:dyDescent="0.25">
      <c r="W28" s="18" t="s">
        <v>6</v>
      </c>
      <c r="X28" s="1" t="s">
        <v>30</v>
      </c>
      <c r="AC28" s="18" t="s">
        <v>12</v>
      </c>
      <c r="AD28" s="1" t="s">
        <v>31</v>
      </c>
    </row>
    <row r="29" spans="1:46" x14ac:dyDescent="0.25">
      <c r="W29" s="18" t="s">
        <v>7</v>
      </c>
      <c r="X29" s="1" t="s">
        <v>32</v>
      </c>
      <c r="AC29" s="18" t="s">
        <v>13</v>
      </c>
      <c r="AD29" s="1" t="s">
        <v>33</v>
      </c>
    </row>
    <row r="30" spans="1:46" x14ac:dyDescent="0.25">
      <c r="AC30" s="18" t="s">
        <v>16</v>
      </c>
      <c r="AD30" s="61" t="s">
        <v>34</v>
      </c>
      <c r="AE30" s="62"/>
      <c r="AF30" s="62"/>
      <c r="AG30" s="62"/>
      <c r="AH30" s="62"/>
      <c r="AI30" s="62"/>
    </row>
    <row r="33" hidden="1" x14ac:dyDescent="0.25"/>
  </sheetData>
  <mergeCells count="4">
    <mergeCell ref="B1:Q1"/>
    <mergeCell ref="R1:W1"/>
    <mergeCell ref="AI24:AN24"/>
    <mergeCell ref="AD30:AI30"/>
  </mergeCells>
  <pageMargins left="0.19685000181198101" right="0.19685000181198101" top="0.19685000181198101" bottom="0.19685000181198101" header="0.31496110558509799" footer="0.31496110558509799"/>
  <pageSetup paperSize="9" fitToWidth="0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tabSelected="1" workbookViewId="0">
      <pane ySplit="2" topLeftCell="A3" activePane="bottomLeft" state="frozen"/>
      <selection pane="bottomLeft" activeCell="AM17" sqref="AM17"/>
    </sheetView>
  </sheetViews>
  <sheetFormatPr defaultColWidth="9.109375" defaultRowHeight="13.8" x14ac:dyDescent="0.25"/>
  <cols>
    <col min="1" max="1" width="9.109375" style="1" bestFit="1" customWidth="1"/>
    <col min="2" max="32" width="4.33203125" style="1" bestFit="1" customWidth="1"/>
    <col min="33" max="47" width="4" style="1" bestFit="1" customWidth="1"/>
    <col min="48" max="48" width="9.109375" style="1" bestFit="1" customWidth="1"/>
    <col min="49" max="16384" width="9.109375" style="1"/>
  </cols>
  <sheetData>
    <row r="1" spans="1:47" s="2" customFormat="1" x14ac:dyDescent="0.25">
      <c r="B1" s="63" t="s">
        <v>35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7"/>
      <c r="S1" s="58" t="s">
        <v>44</v>
      </c>
      <c r="T1" s="59"/>
      <c r="U1" s="59"/>
      <c r="V1" s="59"/>
      <c r="W1" s="59"/>
      <c r="X1" s="60"/>
    </row>
    <row r="2" spans="1:47" x14ac:dyDescent="0.25">
      <c r="A2" s="3" t="s">
        <v>0</v>
      </c>
      <c r="B2" s="5">
        <v>1</v>
      </c>
      <c r="C2" s="5">
        <v>2</v>
      </c>
      <c r="D2" s="5">
        <v>3</v>
      </c>
      <c r="E2" s="5">
        <v>4</v>
      </c>
      <c r="F2" s="5">
        <v>5</v>
      </c>
      <c r="G2" s="41">
        <v>6</v>
      </c>
      <c r="H2" s="4">
        <v>7</v>
      </c>
      <c r="I2" s="4">
        <v>8</v>
      </c>
      <c r="J2" s="4">
        <v>9</v>
      </c>
      <c r="K2" s="4">
        <v>10</v>
      </c>
      <c r="L2" s="4">
        <v>11</v>
      </c>
      <c r="M2" s="41">
        <v>12</v>
      </c>
      <c r="N2" s="45">
        <v>13</v>
      </c>
      <c r="O2" s="4">
        <v>14</v>
      </c>
      <c r="P2" s="4">
        <v>15</v>
      </c>
      <c r="Q2" s="4">
        <v>16</v>
      </c>
      <c r="R2" s="4">
        <v>17</v>
      </c>
      <c r="S2" s="4">
        <v>18</v>
      </c>
      <c r="T2" s="41">
        <v>19</v>
      </c>
      <c r="U2" s="45">
        <v>20</v>
      </c>
      <c r="V2" s="4">
        <v>21</v>
      </c>
      <c r="W2" s="4">
        <v>22</v>
      </c>
      <c r="X2" s="4">
        <v>23</v>
      </c>
      <c r="Y2" s="4">
        <v>24</v>
      </c>
      <c r="Z2" s="4">
        <v>25</v>
      </c>
      <c r="AA2" s="41">
        <v>26</v>
      </c>
      <c r="AB2" s="45">
        <v>27</v>
      </c>
      <c r="AC2" s="4">
        <v>28</v>
      </c>
      <c r="AD2" s="4">
        <v>29</v>
      </c>
      <c r="AE2" s="4">
        <v>30</v>
      </c>
      <c r="AF2" s="4" t="s">
        <v>1</v>
      </c>
      <c r="AG2" s="6" t="s">
        <v>2</v>
      </c>
      <c r="AH2" s="7" t="s">
        <v>3</v>
      </c>
      <c r="AI2" s="7" t="s">
        <v>4</v>
      </c>
      <c r="AJ2" s="7" t="s">
        <v>5</v>
      </c>
      <c r="AK2" s="7" t="s">
        <v>6</v>
      </c>
      <c r="AL2" s="7" t="s">
        <v>7</v>
      </c>
      <c r="AM2" s="6" t="s">
        <v>8</v>
      </c>
      <c r="AN2" s="7" t="s">
        <v>9</v>
      </c>
      <c r="AO2" s="7" t="s">
        <v>10</v>
      </c>
      <c r="AP2" s="7" t="s">
        <v>11</v>
      </c>
      <c r="AQ2" s="7" t="s">
        <v>12</v>
      </c>
      <c r="AR2" s="7" t="s">
        <v>13</v>
      </c>
      <c r="AS2" s="6" t="s">
        <v>14</v>
      </c>
      <c r="AT2" s="7" t="s">
        <v>15</v>
      </c>
      <c r="AU2" s="6" t="s">
        <v>16</v>
      </c>
    </row>
    <row r="3" spans="1:47" ht="15.6" x14ac:dyDescent="0.3">
      <c r="A3" s="3">
        <v>1</v>
      </c>
      <c r="B3" s="9"/>
      <c r="C3" s="9"/>
      <c r="D3" s="9"/>
      <c r="E3" s="9"/>
      <c r="F3" s="9"/>
      <c r="G3" s="42"/>
      <c r="H3" s="8"/>
      <c r="I3" s="8"/>
      <c r="J3" s="8"/>
      <c r="K3" s="8"/>
      <c r="L3" s="8"/>
      <c r="M3" s="42"/>
      <c r="N3" s="40"/>
      <c r="O3" s="8"/>
      <c r="P3" s="8"/>
      <c r="Q3" s="8"/>
      <c r="R3" s="8"/>
      <c r="S3" s="8"/>
      <c r="T3" s="42"/>
      <c r="U3" s="40"/>
      <c r="V3" s="8"/>
      <c r="W3" s="8"/>
      <c r="X3" s="8"/>
      <c r="Y3" s="8"/>
      <c r="Z3" s="8"/>
      <c r="AA3" s="42"/>
      <c r="AB3" s="40"/>
      <c r="AC3" s="11"/>
      <c r="AD3" s="14"/>
      <c r="AE3" s="11"/>
      <c r="AF3" s="8"/>
      <c r="AG3" s="12">
        <f t="shared" ref="AG3:AG13" si="0">COUNTIF(B3:AF3, "Р")</f>
        <v>0</v>
      </c>
      <c r="AH3" s="12">
        <f t="shared" ref="AH3:AH13" si="1">COUNTIF(B3:AF3, "Ал")</f>
        <v>0</v>
      </c>
      <c r="AI3" s="12">
        <f t="shared" ref="AI3:AI13" si="2">COUNTIF(B3:AF3, "М")</f>
        <v>0</v>
      </c>
      <c r="AJ3" s="12">
        <f t="shared" ref="AJ3:AJ13" si="3">COUNTIF(B3:AF3, "Гм")</f>
        <v>0</v>
      </c>
      <c r="AK3" s="12">
        <f t="shared" ref="AK3:AK13" si="4">COUNTIF(B3:AF3, "Ф")</f>
        <v>0</v>
      </c>
      <c r="AL3" s="12">
        <f t="shared" ref="AL3:AL13" si="5">COUNTIF(B3:AF3, "Х")</f>
        <v>0</v>
      </c>
      <c r="AM3" s="12">
        <f t="shared" ref="AM3:AM13" si="6">COUNTIF(B3:AF3, "Б")</f>
        <v>0</v>
      </c>
      <c r="AN3" s="12">
        <f t="shared" ref="AN3:AN13" si="7">COUNTIF(B3:AF3, "Гг")</f>
        <v>0</v>
      </c>
      <c r="AO3" s="12">
        <f t="shared" ref="AO3:AO13" si="8">COUNTIF(B3:AF3, "Ом")</f>
        <v>0</v>
      </c>
      <c r="AP3" s="12">
        <f t="shared" ref="AP3:AP13" si="9">COUNTIF(B3:AF3, "Ая")</f>
        <v>0</v>
      </c>
      <c r="AQ3" s="12">
        <f t="shared" ref="AQ3:AQ13" si="10">COUNTIF(B3:AF3, "Ня")</f>
        <v>0</v>
      </c>
      <c r="AR3" s="12">
        <f t="shared" ref="AR3:AR13" si="11">COUNTIF(B3:AF3, "И")</f>
        <v>0</v>
      </c>
      <c r="AS3" s="12">
        <f t="shared" ref="AS3:AS13" si="12">COUNTIF(B3:AF3, "Ин")</f>
        <v>0</v>
      </c>
      <c r="AT3" s="12">
        <f t="shared" ref="AT3:AT13" si="13">COUNTIF(B3:AF3, "Л")</f>
        <v>0</v>
      </c>
      <c r="AU3" s="12">
        <f t="shared" ref="AU3:AU13" si="14">COUNTIF(B3:AF3, "Об")</f>
        <v>0</v>
      </c>
    </row>
    <row r="4" spans="1:47" ht="15.6" x14ac:dyDescent="0.3">
      <c r="A4" s="3">
        <v>2</v>
      </c>
      <c r="B4" s="9"/>
      <c r="C4" s="9"/>
      <c r="D4" s="9"/>
      <c r="E4" s="9"/>
      <c r="F4" s="9"/>
      <c r="G4" s="42"/>
      <c r="H4" s="8"/>
      <c r="I4" s="8"/>
      <c r="J4" s="8"/>
      <c r="K4" s="8"/>
      <c r="L4" s="47" t="s">
        <v>62</v>
      </c>
      <c r="M4" s="42"/>
      <c r="N4" s="40"/>
      <c r="O4" s="8"/>
      <c r="P4" s="8"/>
      <c r="Q4" s="8"/>
      <c r="R4" s="8"/>
      <c r="S4" s="8"/>
      <c r="T4" s="42"/>
      <c r="U4" s="40"/>
      <c r="V4" s="11"/>
      <c r="W4" s="11"/>
      <c r="X4" s="10"/>
      <c r="Y4" s="47" t="s">
        <v>55</v>
      </c>
      <c r="Z4" s="48"/>
      <c r="AA4" s="42"/>
      <c r="AB4" s="40"/>
      <c r="AC4" s="11"/>
      <c r="AD4" s="14"/>
      <c r="AE4" s="11"/>
      <c r="AF4" s="8"/>
      <c r="AG4" s="12">
        <f t="shared" si="0"/>
        <v>0</v>
      </c>
      <c r="AH4" s="12">
        <f t="shared" si="1"/>
        <v>0</v>
      </c>
      <c r="AI4" s="12">
        <f t="shared" si="2"/>
        <v>1</v>
      </c>
      <c r="AJ4" s="12">
        <f t="shared" si="3"/>
        <v>0</v>
      </c>
      <c r="AK4" s="12">
        <f t="shared" si="4"/>
        <v>0</v>
      </c>
      <c r="AL4" s="12">
        <f t="shared" si="5"/>
        <v>0</v>
      </c>
      <c r="AM4" s="12">
        <f t="shared" si="6"/>
        <v>0</v>
      </c>
      <c r="AN4" s="12">
        <f t="shared" si="7"/>
        <v>0</v>
      </c>
      <c r="AO4" s="12">
        <f t="shared" si="8"/>
        <v>1</v>
      </c>
      <c r="AP4" s="12">
        <f t="shared" si="9"/>
        <v>0</v>
      </c>
      <c r="AQ4" s="12">
        <f t="shared" si="10"/>
        <v>0</v>
      </c>
      <c r="AR4" s="12">
        <f t="shared" si="11"/>
        <v>0</v>
      </c>
      <c r="AS4" s="12">
        <f t="shared" si="12"/>
        <v>0</v>
      </c>
      <c r="AT4" s="12">
        <f t="shared" si="13"/>
        <v>0</v>
      </c>
      <c r="AU4" s="12">
        <f t="shared" si="14"/>
        <v>0</v>
      </c>
    </row>
    <row r="5" spans="1:47" ht="15.6" x14ac:dyDescent="0.3">
      <c r="A5" s="3">
        <v>3</v>
      </c>
      <c r="B5" s="9"/>
      <c r="C5" s="9"/>
      <c r="D5" s="9"/>
      <c r="E5" s="9"/>
      <c r="F5" s="9"/>
      <c r="G5" s="42"/>
      <c r="H5" s="8"/>
      <c r="I5" s="8"/>
      <c r="J5" s="8"/>
      <c r="K5" s="8"/>
      <c r="L5" s="8"/>
      <c r="M5" s="42"/>
      <c r="N5" s="40"/>
      <c r="O5" s="14"/>
      <c r="P5" s="33"/>
      <c r="Q5" s="11"/>
      <c r="S5" s="8"/>
      <c r="T5" s="42"/>
      <c r="U5" s="40"/>
      <c r="V5" s="11"/>
      <c r="W5" s="8"/>
      <c r="X5" s="8"/>
      <c r="Y5" s="8"/>
      <c r="Z5" s="8"/>
      <c r="AA5" s="42"/>
      <c r="AB5" s="40"/>
      <c r="AC5" s="11"/>
      <c r="AD5" s="11"/>
      <c r="AE5" s="55" t="s">
        <v>4</v>
      </c>
      <c r="AF5" s="8"/>
      <c r="AG5" s="12">
        <f t="shared" si="0"/>
        <v>0</v>
      </c>
      <c r="AH5" s="12">
        <f t="shared" si="1"/>
        <v>0</v>
      </c>
      <c r="AI5" s="12">
        <f t="shared" si="2"/>
        <v>1</v>
      </c>
      <c r="AJ5" s="12">
        <f t="shared" si="3"/>
        <v>0</v>
      </c>
      <c r="AK5" s="12">
        <f t="shared" si="4"/>
        <v>0</v>
      </c>
      <c r="AL5" s="12">
        <f t="shared" si="5"/>
        <v>0</v>
      </c>
      <c r="AM5" s="12">
        <f t="shared" si="6"/>
        <v>0</v>
      </c>
      <c r="AN5" s="12">
        <f t="shared" si="7"/>
        <v>0</v>
      </c>
      <c r="AO5" s="12">
        <f t="shared" si="8"/>
        <v>0</v>
      </c>
      <c r="AP5" s="12">
        <f t="shared" si="9"/>
        <v>0</v>
      </c>
      <c r="AQ5" s="12">
        <f t="shared" si="10"/>
        <v>0</v>
      </c>
      <c r="AR5" s="12">
        <f t="shared" si="11"/>
        <v>0</v>
      </c>
      <c r="AS5" s="12">
        <f t="shared" si="12"/>
        <v>0</v>
      </c>
      <c r="AT5" s="12">
        <f t="shared" si="13"/>
        <v>0</v>
      </c>
      <c r="AU5" s="12">
        <f t="shared" si="14"/>
        <v>0</v>
      </c>
    </row>
    <row r="6" spans="1:47" ht="15.6" x14ac:dyDescent="0.3">
      <c r="A6" s="3">
        <v>4</v>
      </c>
      <c r="B6" s="9"/>
      <c r="C6" s="9"/>
      <c r="D6" s="9"/>
      <c r="E6" s="9"/>
      <c r="F6" s="9"/>
      <c r="G6" s="42"/>
      <c r="H6" s="8"/>
      <c r="I6" s="8"/>
      <c r="J6" s="8"/>
      <c r="K6" s="8"/>
      <c r="L6" s="48"/>
      <c r="M6" s="42"/>
      <c r="N6" s="40"/>
      <c r="O6" s="11"/>
      <c r="P6" s="11"/>
      <c r="Q6" s="11"/>
      <c r="R6" s="11"/>
      <c r="S6" s="8"/>
      <c r="T6" s="42"/>
      <c r="U6" s="40"/>
      <c r="V6" s="11"/>
      <c r="W6" s="8"/>
      <c r="X6" s="8"/>
      <c r="Y6" s="8"/>
      <c r="Z6" s="8"/>
      <c r="AA6" s="42"/>
      <c r="AB6" s="40"/>
      <c r="AC6" s="11"/>
      <c r="AD6" s="11"/>
      <c r="AE6" s="47" t="s">
        <v>55</v>
      </c>
      <c r="AF6" s="8"/>
      <c r="AG6" s="12">
        <f t="shared" si="0"/>
        <v>0</v>
      </c>
      <c r="AH6" s="12">
        <f t="shared" si="1"/>
        <v>0</v>
      </c>
      <c r="AI6" s="12">
        <f t="shared" si="2"/>
        <v>1</v>
      </c>
      <c r="AJ6" s="12">
        <f t="shared" si="3"/>
        <v>0</v>
      </c>
      <c r="AK6" s="12">
        <f t="shared" si="4"/>
        <v>0</v>
      </c>
      <c r="AL6" s="12">
        <f t="shared" si="5"/>
        <v>0</v>
      </c>
      <c r="AM6" s="12">
        <f t="shared" si="6"/>
        <v>0</v>
      </c>
      <c r="AN6" s="12">
        <f t="shared" si="7"/>
        <v>0</v>
      </c>
      <c r="AO6" s="12">
        <f t="shared" si="8"/>
        <v>0</v>
      </c>
      <c r="AP6" s="12">
        <f t="shared" si="9"/>
        <v>0</v>
      </c>
      <c r="AQ6" s="12">
        <f t="shared" si="10"/>
        <v>0</v>
      </c>
      <c r="AR6" s="12">
        <f t="shared" si="11"/>
        <v>0</v>
      </c>
      <c r="AS6" s="12">
        <f t="shared" si="12"/>
        <v>0</v>
      </c>
      <c r="AT6" s="12">
        <f t="shared" si="13"/>
        <v>0</v>
      </c>
      <c r="AU6" s="12">
        <f t="shared" si="14"/>
        <v>0</v>
      </c>
    </row>
    <row r="7" spans="1:47" ht="15.6" x14ac:dyDescent="0.3">
      <c r="A7" s="3">
        <v>5</v>
      </c>
      <c r="B7" s="9"/>
      <c r="C7" s="9"/>
      <c r="D7" s="9"/>
      <c r="E7" s="9"/>
      <c r="F7" s="9"/>
      <c r="G7" s="42"/>
      <c r="H7" s="8"/>
      <c r="I7" s="8"/>
      <c r="J7" s="8"/>
      <c r="K7" s="8"/>
      <c r="L7" s="40"/>
      <c r="M7" s="42"/>
      <c r="N7" s="40"/>
      <c r="O7" s="47" t="s">
        <v>4</v>
      </c>
      <c r="P7" s="11"/>
      <c r="Q7" s="11"/>
      <c r="R7" s="11"/>
      <c r="S7" s="8"/>
      <c r="T7" s="42"/>
      <c r="U7" s="40"/>
      <c r="V7" s="11"/>
      <c r="W7" s="8"/>
      <c r="X7" s="8"/>
      <c r="Y7" s="8"/>
      <c r="Z7" s="8"/>
      <c r="AA7" s="42"/>
      <c r="AB7" s="40"/>
      <c r="AC7" s="11"/>
      <c r="AD7" s="11"/>
      <c r="AE7" s="11"/>
      <c r="AF7" s="8"/>
      <c r="AG7" s="12">
        <f t="shared" si="0"/>
        <v>0</v>
      </c>
      <c r="AH7" s="12">
        <f t="shared" si="1"/>
        <v>0</v>
      </c>
      <c r="AI7" s="12">
        <f t="shared" si="2"/>
        <v>1</v>
      </c>
      <c r="AJ7" s="12">
        <f t="shared" si="3"/>
        <v>0</v>
      </c>
      <c r="AK7" s="12">
        <f t="shared" si="4"/>
        <v>0</v>
      </c>
      <c r="AL7" s="12">
        <f t="shared" si="5"/>
        <v>0</v>
      </c>
      <c r="AM7" s="12">
        <f t="shared" si="6"/>
        <v>0</v>
      </c>
      <c r="AN7" s="12">
        <f t="shared" si="7"/>
        <v>0</v>
      </c>
      <c r="AO7" s="12">
        <f t="shared" si="8"/>
        <v>0</v>
      </c>
      <c r="AP7" s="12">
        <f t="shared" si="9"/>
        <v>0</v>
      </c>
      <c r="AQ7" s="12">
        <f t="shared" si="10"/>
        <v>0</v>
      </c>
      <c r="AR7" s="12">
        <f t="shared" si="11"/>
        <v>0</v>
      </c>
      <c r="AS7" s="12">
        <f t="shared" si="12"/>
        <v>0</v>
      </c>
      <c r="AT7" s="12">
        <f t="shared" si="13"/>
        <v>0</v>
      </c>
      <c r="AU7" s="12">
        <f t="shared" si="14"/>
        <v>0</v>
      </c>
    </row>
    <row r="8" spans="1:47" ht="15.6" x14ac:dyDescent="0.3">
      <c r="A8" s="3">
        <v>6</v>
      </c>
      <c r="B8" s="9"/>
      <c r="C8" s="9"/>
      <c r="D8" s="9"/>
      <c r="E8" s="9"/>
      <c r="F8" s="9"/>
      <c r="G8" s="42"/>
      <c r="H8" s="8"/>
      <c r="I8" s="8"/>
      <c r="J8" s="8"/>
      <c r="K8" s="47" t="s">
        <v>65</v>
      </c>
      <c r="L8" s="48"/>
      <c r="M8" s="42"/>
      <c r="N8" s="40"/>
      <c r="O8" s="11"/>
      <c r="P8" s="11"/>
      <c r="Q8" s="11"/>
      <c r="R8" s="55" t="s">
        <v>2</v>
      </c>
      <c r="S8" s="8"/>
      <c r="T8" s="42"/>
      <c r="U8" s="40"/>
      <c r="V8" s="11"/>
      <c r="W8" s="8"/>
      <c r="X8" s="55" t="s">
        <v>2</v>
      </c>
      <c r="Y8" s="8"/>
      <c r="Z8" s="8"/>
      <c r="AA8" s="42"/>
      <c r="AB8" s="40"/>
      <c r="AC8" s="11"/>
      <c r="AD8" s="11"/>
      <c r="AE8" s="40"/>
      <c r="AF8" s="8"/>
      <c r="AG8" s="12">
        <f t="shared" si="0"/>
        <v>2</v>
      </c>
      <c r="AH8" s="12">
        <f t="shared" si="1"/>
        <v>0</v>
      </c>
      <c r="AI8" s="12">
        <f t="shared" si="2"/>
        <v>0</v>
      </c>
      <c r="AJ8" s="12">
        <f t="shared" si="3"/>
        <v>0</v>
      </c>
      <c r="AK8" s="12">
        <f t="shared" si="4"/>
        <v>0</v>
      </c>
      <c r="AL8" s="12">
        <f t="shared" si="5"/>
        <v>0</v>
      </c>
      <c r="AM8" s="12">
        <f t="shared" si="6"/>
        <v>0</v>
      </c>
      <c r="AN8" s="12">
        <f t="shared" si="7"/>
        <v>0</v>
      </c>
      <c r="AO8" s="12">
        <f t="shared" si="8"/>
        <v>0</v>
      </c>
      <c r="AP8" s="12">
        <f t="shared" si="9"/>
        <v>0</v>
      </c>
      <c r="AQ8" s="12">
        <f t="shared" si="10"/>
        <v>0</v>
      </c>
      <c r="AR8" s="12">
        <f t="shared" si="11"/>
        <v>0</v>
      </c>
      <c r="AS8" s="12">
        <f t="shared" si="12"/>
        <v>0</v>
      </c>
      <c r="AT8" s="12">
        <f t="shared" si="13"/>
        <v>0</v>
      </c>
      <c r="AU8" s="12">
        <f t="shared" si="14"/>
        <v>0</v>
      </c>
    </row>
    <row r="9" spans="1:47" ht="15.6" x14ac:dyDescent="0.3">
      <c r="A9" s="3">
        <v>7</v>
      </c>
      <c r="B9" s="9"/>
      <c r="C9" s="9"/>
      <c r="D9" s="9"/>
      <c r="E9" s="9"/>
      <c r="F9" s="9"/>
      <c r="G9" s="42"/>
      <c r="H9" s="8"/>
      <c r="I9" s="47" t="s">
        <v>58</v>
      </c>
      <c r="J9" s="11"/>
      <c r="K9" s="14"/>
      <c r="L9" s="40"/>
      <c r="M9" s="42"/>
      <c r="N9" s="47" t="s">
        <v>52</v>
      </c>
      <c r="O9" s="11"/>
      <c r="P9" s="11"/>
      <c r="Q9" s="11"/>
      <c r="R9" s="11"/>
      <c r="S9" s="8"/>
      <c r="T9" s="42"/>
      <c r="U9" s="40"/>
      <c r="V9" s="11"/>
      <c r="W9" s="8"/>
      <c r="X9" s="10"/>
      <c r="Y9" s="55" t="s">
        <v>2</v>
      </c>
      <c r="Z9" s="8"/>
      <c r="AA9" s="42"/>
      <c r="AB9" s="40"/>
      <c r="AC9" s="47" t="s">
        <v>16</v>
      </c>
      <c r="AD9" s="47" t="s">
        <v>52</v>
      </c>
      <c r="AE9" s="48"/>
      <c r="AF9" s="8"/>
      <c r="AG9" s="12">
        <f t="shared" si="0"/>
        <v>1</v>
      </c>
      <c r="AH9" s="12">
        <f t="shared" si="1"/>
        <v>0</v>
      </c>
      <c r="AI9" s="12">
        <f t="shared" si="2"/>
        <v>0</v>
      </c>
      <c r="AJ9" s="12">
        <f t="shared" si="3"/>
        <v>0</v>
      </c>
      <c r="AK9" s="12">
        <f t="shared" si="4"/>
        <v>0</v>
      </c>
      <c r="AL9" s="12">
        <f t="shared" si="5"/>
        <v>0</v>
      </c>
      <c r="AM9" s="12">
        <f t="shared" si="6"/>
        <v>0</v>
      </c>
      <c r="AN9" s="12">
        <f t="shared" si="7"/>
        <v>0</v>
      </c>
      <c r="AO9" s="12">
        <f t="shared" si="8"/>
        <v>0</v>
      </c>
      <c r="AP9" s="12">
        <f t="shared" si="9"/>
        <v>0</v>
      </c>
      <c r="AQ9" s="12">
        <f t="shared" si="10"/>
        <v>0</v>
      </c>
      <c r="AR9" s="12">
        <f t="shared" si="11"/>
        <v>0</v>
      </c>
      <c r="AS9" s="12">
        <f t="shared" si="12"/>
        <v>0</v>
      </c>
      <c r="AT9" s="12">
        <f t="shared" si="13"/>
        <v>0</v>
      </c>
      <c r="AU9" s="12">
        <f t="shared" si="14"/>
        <v>1</v>
      </c>
    </row>
    <row r="10" spans="1:47" ht="15.6" x14ac:dyDescent="0.3">
      <c r="A10" s="3">
        <v>8</v>
      </c>
      <c r="B10" s="9"/>
      <c r="C10" s="9"/>
      <c r="D10" s="9"/>
      <c r="E10" s="9"/>
      <c r="F10" s="9"/>
      <c r="G10" s="42"/>
      <c r="H10" s="8"/>
      <c r="I10" s="11"/>
      <c r="J10" s="11"/>
      <c r="K10" s="14"/>
      <c r="L10" s="11"/>
      <c r="M10" s="42"/>
      <c r="N10" s="47" t="s">
        <v>58</v>
      </c>
      <c r="O10" s="14"/>
      <c r="P10" s="11"/>
      <c r="Q10" s="11"/>
      <c r="R10" s="11"/>
      <c r="S10" s="8"/>
      <c r="T10" s="42"/>
      <c r="U10" s="40"/>
      <c r="V10" s="14"/>
      <c r="W10" s="8"/>
      <c r="X10" s="8"/>
      <c r="Y10" s="8"/>
      <c r="Z10" s="8"/>
      <c r="AA10" s="42"/>
      <c r="AB10" s="40"/>
      <c r="AC10" s="47" t="s">
        <v>13</v>
      </c>
      <c r="AD10" s="11"/>
      <c r="AE10" s="39"/>
      <c r="AF10" s="8"/>
      <c r="AG10" s="12">
        <f t="shared" si="0"/>
        <v>0</v>
      </c>
      <c r="AH10" s="12">
        <f t="shared" si="1"/>
        <v>0</v>
      </c>
      <c r="AI10" s="12">
        <f t="shared" si="2"/>
        <v>0</v>
      </c>
      <c r="AJ10" s="12">
        <f t="shared" si="3"/>
        <v>0</v>
      </c>
      <c r="AK10" s="12">
        <f t="shared" si="4"/>
        <v>0</v>
      </c>
      <c r="AL10" s="12">
        <f t="shared" si="5"/>
        <v>0</v>
      </c>
      <c r="AM10" s="12">
        <f t="shared" si="6"/>
        <v>0</v>
      </c>
      <c r="AN10" s="12">
        <f t="shared" si="7"/>
        <v>0</v>
      </c>
      <c r="AO10" s="12">
        <f t="shared" si="8"/>
        <v>0</v>
      </c>
      <c r="AP10" s="12">
        <f t="shared" si="9"/>
        <v>0</v>
      </c>
      <c r="AQ10" s="12">
        <f t="shared" si="10"/>
        <v>0</v>
      </c>
      <c r="AR10" s="12">
        <f t="shared" si="11"/>
        <v>1</v>
      </c>
      <c r="AS10" s="12">
        <f t="shared" si="12"/>
        <v>0</v>
      </c>
      <c r="AT10" s="12">
        <f t="shared" si="13"/>
        <v>0</v>
      </c>
      <c r="AU10" s="12">
        <f t="shared" si="14"/>
        <v>0</v>
      </c>
    </row>
    <row r="11" spans="1:47" ht="15.6" x14ac:dyDescent="0.3">
      <c r="A11" s="3">
        <v>9</v>
      </c>
      <c r="B11" s="9"/>
      <c r="C11" s="9"/>
      <c r="D11" s="9"/>
      <c r="E11" s="9"/>
      <c r="F11" s="9"/>
      <c r="G11" s="42"/>
      <c r="H11" s="8"/>
      <c r="I11" s="14"/>
      <c r="J11" s="14"/>
      <c r="K11" s="47" t="s">
        <v>13</v>
      </c>
      <c r="L11" s="11"/>
      <c r="M11" s="42"/>
      <c r="N11" s="40"/>
      <c r="O11" s="47" t="s">
        <v>53</v>
      </c>
      <c r="P11" s="11"/>
      <c r="Q11" s="11"/>
      <c r="R11" s="11"/>
      <c r="S11" s="8"/>
      <c r="T11" s="42"/>
      <c r="U11" s="47" t="s">
        <v>52</v>
      </c>
      <c r="V11" s="11"/>
      <c r="W11" s="47" t="s">
        <v>54</v>
      </c>
      <c r="X11" s="8"/>
      <c r="Y11" s="8"/>
      <c r="Z11" s="8"/>
      <c r="AA11" s="42"/>
      <c r="AB11" s="40"/>
      <c r="AC11" s="11"/>
      <c r="AD11" s="33"/>
      <c r="AE11" s="14"/>
      <c r="AF11" s="8"/>
      <c r="AG11" s="12">
        <f t="shared" si="0"/>
        <v>0</v>
      </c>
      <c r="AH11" s="12">
        <f t="shared" si="1"/>
        <v>0</v>
      </c>
      <c r="AI11" s="12">
        <f t="shared" si="2"/>
        <v>0</v>
      </c>
      <c r="AJ11" s="12">
        <f t="shared" si="3"/>
        <v>0</v>
      </c>
      <c r="AK11" s="12">
        <f t="shared" si="4"/>
        <v>1</v>
      </c>
      <c r="AL11" s="12">
        <f t="shared" si="5"/>
        <v>1</v>
      </c>
      <c r="AM11" s="12">
        <f t="shared" si="6"/>
        <v>0</v>
      </c>
      <c r="AN11" s="12">
        <f t="shared" si="7"/>
        <v>0</v>
      </c>
      <c r="AO11" s="12">
        <f t="shared" si="8"/>
        <v>0</v>
      </c>
      <c r="AP11" s="12">
        <f t="shared" si="9"/>
        <v>0</v>
      </c>
      <c r="AQ11" s="12">
        <f t="shared" si="10"/>
        <v>0</v>
      </c>
      <c r="AR11" s="12">
        <f t="shared" si="11"/>
        <v>1</v>
      </c>
      <c r="AS11" s="12">
        <f t="shared" si="12"/>
        <v>0</v>
      </c>
      <c r="AT11" s="12">
        <f t="shared" si="13"/>
        <v>0</v>
      </c>
      <c r="AU11" s="12">
        <f t="shared" si="14"/>
        <v>0</v>
      </c>
    </row>
    <row r="12" spans="1:47" ht="15.6" x14ac:dyDescent="0.3">
      <c r="A12" s="3">
        <v>10</v>
      </c>
      <c r="B12" s="9"/>
      <c r="C12" s="9"/>
      <c r="D12" s="9"/>
      <c r="E12" s="9"/>
      <c r="F12" s="9"/>
      <c r="G12" s="42"/>
      <c r="H12" s="8"/>
      <c r="I12" s="14"/>
      <c r="J12" s="14"/>
      <c r="K12" s="11"/>
      <c r="L12" s="11"/>
      <c r="M12" s="42"/>
      <c r="N12" s="40"/>
      <c r="O12" s="11"/>
      <c r="P12" s="11"/>
      <c r="Q12" s="11"/>
      <c r="R12" s="11"/>
      <c r="S12" s="8"/>
      <c r="T12" s="42"/>
      <c r="U12" s="40"/>
      <c r="V12" s="11"/>
      <c r="W12" s="8"/>
      <c r="X12" s="8"/>
      <c r="Y12" s="8"/>
      <c r="Z12" s="8"/>
      <c r="AA12" s="42"/>
      <c r="AB12" s="40"/>
      <c r="AC12" s="11"/>
      <c r="AD12" s="11"/>
      <c r="AE12" s="14"/>
      <c r="AF12" s="8"/>
      <c r="AG12" s="12">
        <f t="shared" si="0"/>
        <v>0</v>
      </c>
      <c r="AH12" s="12">
        <f t="shared" si="1"/>
        <v>0</v>
      </c>
      <c r="AI12" s="12">
        <f t="shared" si="2"/>
        <v>0</v>
      </c>
      <c r="AJ12" s="12">
        <f t="shared" si="3"/>
        <v>0</v>
      </c>
      <c r="AK12" s="12">
        <f t="shared" si="4"/>
        <v>0</v>
      </c>
      <c r="AL12" s="12">
        <f t="shared" si="5"/>
        <v>0</v>
      </c>
      <c r="AM12" s="12">
        <f t="shared" si="6"/>
        <v>0</v>
      </c>
      <c r="AN12" s="12">
        <f t="shared" si="7"/>
        <v>0</v>
      </c>
      <c r="AO12" s="12">
        <f t="shared" si="8"/>
        <v>0</v>
      </c>
      <c r="AP12" s="12">
        <f t="shared" si="9"/>
        <v>0</v>
      </c>
      <c r="AQ12" s="12">
        <f t="shared" si="10"/>
        <v>0</v>
      </c>
      <c r="AR12" s="12">
        <f t="shared" si="11"/>
        <v>0</v>
      </c>
      <c r="AS12" s="12">
        <f t="shared" si="12"/>
        <v>0</v>
      </c>
      <c r="AT12" s="12">
        <f t="shared" si="13"/>
        <v>0</v>
      </c>
      <c r="AU12" s="12">
        <f t="shared" si="14"/>
        <v>0</v>
      </c>
    </row>
    <row r="13" spans="1:47" ht="15.6" x14ac:dyDescent="0.3">
      <c r="A13" s="3">
        <v>11</v>
      </c>
      <c r="B13" s="9"/>
      <c r="C13" s="9"/>
      <c r="D13" s="9"/>
      <c r="E13" s="9"/>
      <c r="F13" s="9"/>
      <c r="G13" s="42"/>
      <c r="H13" s="8"/>
      <c r="I13" s="11"/>
      <c r="J13" s="11"/>
      <c r="K13" s="11"/>
      <c r="L13" s="55" t="s">
        <v>2</v>
      </c>
      <c r="M13" s="42"/>
      <c r="N13" s="40"/>
      <c r="O13" s="11"/>
      <c r="P13" s="11"/>
      <c r="Q13" s="11"/>
      <c r="R13" s="11"/>
      <c r="S13" s="8"/>
      <c r="T13" s="42"/>
      <c r="U13" s="40"/>
      <c r="V13" s="14"/>
      <c r="W13" s="8"/>
      <c r="X13" s="8"/>
      <c r="Y13" s="8"/>
      <c r="Z13" s="8"/>
      <c r="AA13" s="42"/>
      <c r="AB13" s="40"/>
      <c r="AC13" s="8"/>
      <c r="AD13" s="47" t="s">
        <v>13</v>
      </c>
      <c r="AE13" s="8"/>
      <c r="AF13" s="8"/>
      <c r="AG13" s="12">
        <f t="shared" si="0"/>
        <v>1</v>
      </c>
      <c r="AH13" s="12">
        <f t="shared" si="1"/>
        <v>0</v>
      </c>
      <c r="AI13" s="12">
        <f t="shared" si="2"/>
        <v>0</v>
      </c>
      <c r="AJ13" s="12">
        <f t="shared" si="3"/>
        <v>0</v>
      </c>
      <c r="AK13" s="12">
        <f t="shared" si="4"/>
        <v>0</v>
      </c>
      <c r="AL13" s="12">
        <f t="shared" si="5"/>
        <v>0</v>
      </c>
      <c r="AM13" s="12">
        <f t="shared" si="6"/>
        <v>0</v>
      </c>
      <c r="AN13" s="12">
        <f t="shared" si="7"/>
        <v>0</v>
      </c>
      <c r="AO13" s="12">
        <f t="shared" si="8"/>
        <v>0</v>
      </c>
      <c r="AP13" s="12">
        <f t="shared" si="9"/>
        <v>0</v>
      </c>
      <c r="AQ13" s="12">
        <f t="shared" si="10"/>
        <v>0</v>
      </c>
      <c r="AR13" s="12">
        <f t="shared" si="11"/>
        <v>1</v>
      </c>
      <c r="AS13" s="12">
        <f t="shared" si="12"/>
        <v>0</v>
      </c>
      <c r="AT13" s="12">
        <f t="shared" si="13"/>
        <v>0</v>
      </c>
      <c r="AU13" s="12">
        <f t="shared" si="14"/>
        <v>0</v>
      </c>
    </row>
    <row r="15" spans="1:47" x14ac:dyDescent="0.25">
      <c r="B15" s="15"/>
      <c r="D15" s="19" t="s">
        <v>17</v>
      </c>
      <c r="Q15" s="34"/>
      <c r="S15" s="1" t="s">
        <v>18</v>
      </c>
    </row>
    <row r="17" spans="2:36" x14ac:dyDescent="0.25">
      <c r="B17" s="35"/>
      <c r="D17" s="1" t="s">
        <v>38</v>
      </c>
      <c r="Q17" s="17"/>
      <c r="S17" s="1" t="s">
        <v>19</v>
      </c>
      <c r="X17" s="6" t="s">
        <v>2</v>
      </c>
      <c r="Y17" s="1" t="s">
        <v>20</v>
      </c>
      <c r="AD17" s="18" t="s">
        <v>8</v>
      </c>
      <c r="AE17" s="1" t="s">
        <v>21</v>
      </c>
    </row>
    <row r="18" spans="2:36" x14ac:dyDescent="0.25">
      <c r="X18" s="52" t="s">
        <v>4</v>
      </c>
      <c r="Y18" s="1" t="s">
        <v>22</v>
      </c>
      <c r="AD18" s="18" t="s">
        <v>9</v>
      </c>
      <c r="AE18" s="1" t="s">
        <v>23</v>
      </c>
    </row>
    <row r="19" spans="2:36" x14ac:dyDescent="0.25">
      <c r="Q19" s="6" t="s">
        <v>14</v>
      </c>
      <c r="R19" s="19" t="s">
        <v>24</v>
      </c>
      <c r="X19" s="6" t="s">
        <v>3</v>
      </c>
      <c r="Y19" s="1" t="s">
        <v>25</v>
      </c>
      <c r="AD19" s="18" t="s">
        <v>10</v>
      </c>
      <c r="AE19" s="1" t="s">
        <v>26</v>
      </c>
    </row>
    <row r="20" spans="2:36" x14ac:dyDescent="0.25">
      <c r="Q20" s="7" t="s">
        <v>15</v>
      </c>
      <c r="R20" s="19" t="s">
        <v>27</v>
      </c>
      <c r="X20" s="6" t="s">
        <v>5</v>
      </c>
      <c r="Y20" s="1" t="s">
        <v>28</v>
      </c>
      <c r="AD20" s="18" t="s">
        <v>11</v>
      </c>
      <c r="AE20" s="1" t="s">
        <v>29</v>
      </c>
    </row>
    <row r="21" spans="2:36" x14ac:dyDescent="0.25">
      <c r="X21" s="18" t="s">
        <v>6</v>
      </c>
      <c r="Y21" s="1" t="s">
        <v>30</v>
      </c>
      <c r="AD21" s="18" t="s">
        <v>12</v>
      </c>
      <c r="AE21" s="1" t="s">
        <v>31</v>
      </c>
    </row>
    <row r="22" spans="2:36" x14ac:dyDescent="0.25">
      <c r="G22" s="53"/>
      <c r="X22" s="18" t="s">
        <v>7</v>
      </c>
      <c r="Y22" s="1" t="s">
        <v>32</v>
      </c>
      <c r="AD22" s="18" t="s">
        <v>13</v>
      </c>
      <c r="AE22" s="1" t="s">
        <v>33</v>
      </c>
    </row>
    <row r="23" spans="2:36" x14ac:dyDescent="0.25">
      <c r="AD23" s="18" t="s">
        <v>16</v>
      </c>
      <c r="AE23" s="61" t="s">
        <v>34</v>
      </c>
      <c r="AF23" s="62"/>
      <c r="AG23" s="62"/>
      <c r="AH23" s="62"/>
      <c r="AI23" s="62"/>
      <c r="AJ23" s="62"/>
    </row>
  </sheetData>
  <mergeCells count="3">
    <mergeCell ref="B1:R1"/>
    <mergeCell ref="S1:X1"/>
    <mergeCell ref="AE23:AJ23"/>
  </mergeCells>
  <pageMargins left="0.19685000181198101" right="0.19685000181198101" top="0.19685000181198101" bottom="0.19685000181198101" header="0.31496110558509799" footer="0.31496110558509799"/>
  <pageSetup paperSize="9" fitToWidth="0" fitToHeight="0"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workbookViewId="0">
      <pane ySplit="2" topLeftCell="A3" activePane="bottomLeft" state="frozen"/>
      <selection pane="bottomLeft" activeCell="AO18" sqref="AO18"/>
    </sheetView>
  </sheetViews>
  <sheetFormatPr defaultColWidth="9.109375" defaultRowHeight="13.8" x14ac:dyDescent="0.25"/>
  <cols>
    <col min="1" max="1" width="9.109375" style="1" bestFit="1" customWidth="1"/>
    <col min="2" max="32" width="4.33203125" style="1" bestFit="1" customWidth="1"/>
    <col min="33" max="47" width="4" style="13" bestFit="1" customWidth="1"/>
    <col min="48" max="48" width="9.109375" style="1" bestFit="1" customWidth="1"/>
    <col min="49" max="16384" width="9.109375" style="1"/>
  </cols>
  <sheetData>
    <row r="1" spans="1:47" s="2" customFormat="1" x14ac:dyDescent="0.25">
      <c r="B1" s="63" t="s">
        <v>39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7"/>
      <c r="S1" s="58" t="s">
        <v>45</v>
      </c>
      <c r="T1" s="59"/>
      <c r="U1" s="59"/>
      <c r="V1" s="59"/>
      <c r="W1" s="59"/>
      <c r="X1" s="60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</row>
    <row r="2" spans="1:47" x14ac:dyDescent="0.25">
      <c r="A2" s="3" t="s">
        <v>0</v>
      </c>
      <c r="B2" s="4">
        <v>1</v>
      </c>
      <c r="C2" s="4">
        <v>2</v>
      </c>
      <c r="D2" s="41">
        <v>3</v>
      </c>
      <c r="E2" s="45">
        <v>4</v>
      </c>
      <c r="F2" s="4">
        <v>5</v>
      </c>
      <c r="G2" s="4">
        <v>6</v>
      </c>
      <c r="H2" s="4">
        <v>7</v>
      </c>
      <c r="I2" s="4">
        <v>8</v>
      </c>
      <c r="J2" s="4">
        <v>9</v>
      </c>
      <c r="K2" s="41">
        <v>10</v>
      </c>
      <c r="L2" s="45">
        <v>11</v>
      </c>
      <c r="M2" s="4">
        <v>12</v>
      </c>
      <c r="N2" s="4">
        <v>13</v>
      </c>
      <c r="O2" s="4">
        <v>14</v>
      </c>
      <c r="P2" s="4">
        <v>15</v>
      </c>
      <c r="Q2" s="4">
        <v>16</v>
      </c>
      <c r="R2" s="41">
        <v>17</v>
      </c>
      <c r="S2" s="45">
        <v>18</v>
      </c>
      <c r="T2" s="4">
        <v>19</v>
      </c>
      <c r="U2" s="4">
        <v>20</v>
      </c>
      <c r="V2" s="4">
        <v>21</v>
      </c>
      <c r="W2" s="4">
        <v>22</v>
      </c>
      <c r="X2" s="4">
        <v>23</v>
      </c>
      <c r="Y2" s="41">
        <v>24</v>
      </c>
      <c r="Z2" s="45">
        <v>25</v>
      </c>
      <c r="AA2" s="4">
        <v>26</v>
      </c>
      <c r="AB2" s="4">
        <v>27</v>
      </c>
      <c r="AC2" s="4">
        <v>28</v>
      </c>
      <c r="AD2" s="4">
        <v>29</v>
      </c>
      <c r="AE2" s="41">
        <v>30</v>
      </c>
      <c r="AF2" s="41">
        <v>31</v>
      </c>
      <c r="AG2" s="10" t="s">
        <v>2</v>
      </c>
      <c r="AH2" s="22" t="s">
        <v>3</v>
      </c>
      <c r="AI2" s="22" t="s">
        <v>4</v>
      </c>
      <c r="AJ2" s="22" t="s">
        <v>5</v>
      </c>
      <c r="AK2" s="22" t="s">
        <v>6</v>
      </c>
      <c r="AL2" s="22" t="s">
        <v>7</v>
      </c>
      <c r="AM2" s="10" t="s">
        <v>8</v>
      </c>
      <c r="AN2" s="22" t="s">
        <v>9</v>
      </c>
      <c r="AO2" s="22" t="s">
        <v>10</v>
      </c>
      <c r="AP2" s="22" t="s">
        <v>11</v>
      </c>
      <c r="AQ2" s="22" t="s">
        <v>40</v>
      </c>
      <c r="AR2" s="22" t="s">
        <v>13</v>
      </c>
      <c r="AS2" s="10" t="s">
        <v>14</v>
      </c>
      <c r="AT2" s="22" t="s">
        <v>15</v>
      </c>
      <c r="AU2" s="10" t="s">
        <v>16</v>
      </c>
    </row>
    <row r="3" spans="1:47" ht="15.6" x14ac:dyDescent="0.3">
      <c r="A3" s="3">
        <v>1</v>
      </c>
      <c r="B3" s="8"/>
      <c r="C3" s="8"/>
      <c r="D3" s="42"/>
      <c r="E3" s="40"/>
      <c r="F3" s="8"/>
      <c r="G3" s="8"/>
      <c r="H3" s="8"/>
      <c r="I3" s="8"/>
      <c r="J3" s="8"/>
      <c r="K3" s="42"/>
      <c r="L3" s="40"/>
      <c r="M3" s="14"/>
      <c r="N3" s="11"/>
      <c r="O3" s="14"/>
      <c r="P3" s="11"/>
      <c r="Q3" s="14"/>
      <c r="R3" s="42"/>
      <c r="S3" s="40"/>
      <c r="T3" s="11"/>
      <c r="U3" s="11"/>
      <c r="V3" s="11"/>
      <c r="W3" s="11"/>
      <c r="X3" s="14"/>
      <c r="Y3" s="42"/>
      <c r="Z3" s="40"/>
      <c r="AA3" s="8"/>
      <c r="AB3" s="8"/>
      <c r="AC3" s="8"/>
      <c r="AD3" s="8"/>
      <c r="AE3" s="42"/>
      <c r="AF3" s="42"/>
      <c r="AG3" s="37">
        <f t="shared" ref="AG3:AG13" si="0">COUNTIF(B3:AF3, "Р")</f>
        <v>0</v>
      </c>
      <c r="AH3" s="37">
        <f t="shared" ref="AH3:AH13" si="1">COUNTIF(B3:AF3, "Ал")</f>
        <v>0</v>
      </c>
      <c r="AI3" s="37">
        <f t="shared" ref="AI3:AI13" si="2">COUNTIF(B3:AF3, "М")</f>
        <v>0</v>
      </c>
      <c r="AJ3" s="37">
        <f t="shared" ref="AJ3:AJ13" si="3">COUNTIF(B3:AF3, "Гм")</f>
        <v>0</v>
      </c>
      <c r="AK3" s="37">
        <f t="shared" ref="AK3:AK13" si="4">COUNTIF(B3:AF3, "Ф")</f>
        <v>0</v>
      </c>
      <c r="AL3" s="37">
        <f t="shared" ref="AL3:AL13" si="5">COUNTIF(B3:AF3, "Х")</f>
        <v>0</v>
      </c>
      <c r="AM3" s="37">
        <f t="shared" ref="AM3:AM13" si="6">COUNTIF(B3:AF3, "Б")</f>
        <v>0</v>
      </c>
      <c r="AN3" s="37">
        <f t="shared" ref="AN3:AN13" si="7">COUNTIF(B3:AF3, "Гг")</f>
        <v>0</v>
      </c>
      <c r="AO3" s="37">
        <f t="shared" ref="AO3:AO13" si="8">COUNTIF(B3:AF3, "Ом")</f>
        <v>0</v>
      </c>
      <c r="AP3" s="37">
        <f>COUNTIF(B3:AF3, "Ая")</f>
        <v>0</v>
      </c>
      <c r="AQ3" s="37">
        <f t="shared" ref="AQ3:AQ13" si="9">COUNTIF(B3:AF3, "Ня")</f>
        <v>0</v>
      </c>
      <c r="AR3" s="37">
        <f t="shared" ref="AR3:AR13" si="10">COUNTIF(B3:AF3, "И")</f>
        <v>0</v>
      </c>
      <c r="AS3" s="37">
        <f t="shared" ref="AS3:AS13" si="11">COUNTIF(B3:AF3, "Ин")</f>
        <v>0</v>
      </c>
      <c r="AT3" s="37">
        <f t="shared" ref="AT3:AT13" si="12">COUNTIF(B3:AF3, "Л")</f>
        <v>0</v>
      </c>
      <c r="AU3" s="37">
        <f t="shared" ref="AU3:AU13" si="13">COUNTIF(B3:AF3, "Об")</f>
        <v>0</v>
      </c>
    </row>
    <row r="4" spans="1:47" ht="15.6" x14ac:dyDescent="0.3">
      <c r="A4" s="3">
        <v>2</v>
      </c>
      <c r="B4" s="11"/>
      <c r="C4" s="47" t="s">
        <v>61</v>
      </c>
      <c r="D4" s="42"/>
      <c r="E4" s="40"/>
      <c r="F4" s="11"/>
      <c r="G4" s="11"/>
      <c r="H4" s="11"/>
      <c r="I4" s="11"/>
      <c r="J4" s="14"/>
      <c r="K4" s="42"/>
      <c r="L4" s="40"/>
      <c r="M4" s="47" t="s">
        <v>11</v>
      </c>
      <c r="N4" s="8"/>
      <c r="O4" s="10"/>
      <c r="P4" s="8"/>
      <c r="Q4" s="8"/>
      <c r="R4" s="42"/>
      <c r="S4" s="40"/>
      <c r="T4" s="8"/>
      <c r="U4" s="47" t="s">
        <v>55</v>
      </c>
      <c r="V4" s="47" t="s">
        <v>61</v>
      </c>
      <c r="W4" s="8"/>
      <c r="X4" s="8"/>
      <c r="Y4" s="42"/>
      <c r="Z4" s="40"/>
      <c r="AA4" s="8"/>
      <c r="AB4" s="8"/>
      <c r="AC4" s="8"/>
      <c r="AD4" s="8"/>
      <c r="AE4" s="42"/>
      <c r="AF4" s="42"/>
      <c r="AG4" s="37">
        <f t="shared" si="0"/>
        <v>2</v>
      </c>
      <c r="AH4" s="37">
        <f t="shared" si="1"/>
        <v>0</v>
      </c>
      <c r="AI4" s="37">
        <f t="shared" si="2"/>
        <v>1</v>
      </c>
      <c r="AJ4" s="37">
        <f t="shared" si="3"/>
        <v>0</v>
      </c>
      <c r="AK4" s="37">
        <f t="shared" si="4"/>
        <v>0</v>
      </c>
      <c r="AL4" s="37">
        <f t="shared" si="5"/>
        <v>0</v>
      </c>
      <c r="AM4" s="37">
        <f t="shared" si="6"/>
        <v>0</v>
      </c>
      <c r="AN4" s="37">
        <f t="shared" si="7"/>
        <v>0</v>
      </c>
      <c r="AO4" s="37">
        <f t="shared" si="8"/>
        <v>0</v>
      </c>
      <c r="AP4" s="37">
        <v>0</v>
      </c>
      <c r="AQ4" s="37">
        <f t="shared" si="9"/>
        <v>0</v>
      </c>
      <c r="AR4" s="37">
        <f t="shared" si="10"/>
        <v>0</v>
      </c>
      <c r="AS4" s="37">
        <f t="shared" si="11"/>
        <v>0</v>
      </c>
      <c r="AT4" s="37">
        <f t="shared" si="12"/>
        <v>0</v>
      </c>
      <c r="AU4" s="37">
        <f t="shared" si="13"/>
        <v>0</v>
      </c>
    </row>
    <row r="5" spans="1:47" ht="15.6" x14ac:dyDescent="0.3">
      <c r="A5" s="3">
        <v>3</v>
      </c>
      <c r="B5" s="11"/>
      <c r="C5" s="11"/>
      <c r="D5" s="42"/>
      <c r="E5" s="40"/>
      <c r="F5" s="8"/>
      <c r="G5" s="11"/>
      <c r="H5" s="14"/>
      <c r="I5" s="14"/>
      <c r="J5" s="55" t="s">
        <v>2</v>
      </c>
      <c r="K5" s="42"/>
      <c r="L5" s="40"/>
      <c r="M5" s="8"/>
      <c r="N5" s="8"/>
      <c r="O5" s="39"/>
      <c r="P5" s="8"/>
      <c r="Q5" s="40"/>
      <c r="R5" s="42"/>
      <c r="S5" s="55" t="s">
        <v>51</v>
      </c>
      <c r="T5" s="8"/>
      <c r="U5" s="8"/>
      <c r="V5" s="39"/>
      <c r="W5" s="10"/>
      <c r="X5" s="8"/>
      <c r="Y5" s="42"/>
      <c r="Z5" s="40"/>
      <c r="AA5" s="55" t="s">
        <v>4</v>
      </c>
      <c r="AB5" s="8"/>
      <c r="AC5" s="8"/>
      <c r="AD5" s="8"/>
      <c r="AE5" s="42"/>
      <c r="AF5" s="42"/>
      <c r="AG5" s="37">
        <f t="shared" si="0"/>
        <v>1</v>
      </c>
      <c r="AH5" s="37">
        <f t="shared" si="1"/>
        <v>0</v>
      </c>
      <c r="AI5" s="37">
        <f t="shared" si="2"/>
        <v>1</v>
      </c>
      <c r="AJ5" s="37">
        <f t="shared" si="3"/>
        <v>0</v>
      </c>
      <c r="AK5" s="37">
        <f t="shared" si="4"/>
        <v>0</v>
      </c>
      <c r="AL5" s="37">
        <f t="shared" si="5"/>
        <v>0</v>
      </c>
      <c r="AM5" s="37">
        <f t="shared" si="6"/>
        <v>0</v>
      </c>
      <c r="AN5" s="37">
        <f t="shared" si="7"/>
        <v>0</v>
      </c>
      <c r="AO5" s="37">
        <f t="shared" si="8"/>
        <v>0</v>
      </c>
      <c r="AP5" s="37">
        <f t="shared" ref="AP5:AP13" si="14">COUNTIF(B5:AF5, "Ая")</f>
        <v>0</v>
      </c>
      <c r="AQ5" s="37">
        <f t="shared" si="9"/>
        <v>0</v>
      </c>
      <c r="AR5" s="37">
        <f t="shared" si="10"/>
        <v>0</v>
      </c>
      <c r="AS5" s="37">
        <f t="shared" si="11"/>
        <v>0</v>
      </c>
      <c r="AT5" s="37">
        <f t="shared" si="12"/>
        <v>0</v>
      </c>
      <c r="AU5" s="37">
        <f t="shared" si="13"/>
        <v>0</v>
      </c>
    </row>
    <row r="6" spans="1:47" ht="15.6" x14ac:dyDescent="0.3">
      <c r="A6" s="3">
        <v>4</v>
      </c>
      <c r="B6" s="11"/>
      <c r="C6" s="11"/>
      <c r="D6" s="42"/>
      <c r="E6" s="40"/>
      <c r="F6" s="8"/>
      <c r="G6" s="11"/>
      <c r="H6" s="11"/>
      <c r="I6" s="11"/>
      <c r="J6" s="11"/>
      <c r="K6" s="42"/>
      <c r="L6" s="40"/>
      <c r="M6" s="8"/>
      <c r="N6" s="10"/>
      <c r="O6" s="10"/>
      <c r="P6" s="8"/>
      <c r="Q6" s="47" t="s">
        <v>51</v>
      </c>
      <c r="R6" s="42"/>
      <c r="S6" s="40"/>
      <c r="T6" s="8"/>
      <c r="U6" s="8"/>
      <c r="V6" s="8"/>
      <c r="W6" s="10"/>
      <c r="X6" s="8"/>
      <c r="Y6" s="42"/>
      <c r="Z6" s="47" t="s">
        <v>2</v>
      </c>
      <c r="AA6" s="55" t="s">
        <v>66</v>
      </c>
      <c r="AB6" s="8"/>
      <c r="AC6" s="8"/>
      <c r="AD6" s="8"/>
      <c r="AE6" s="42"/>
      <c r="AF6" s="42"/>
      <c r="AG6" s="37">
        <f t="shared" si="0"/>
        <v>1</v>
      </c>
      <c r="AH6" s="37">
        <f t="shared" si="1"/>
        <v>0</v>
      </c>
      <c r="AI6" s="37">
        <f t="shared" si="2"/>
        <v>0</v>
      </c>
      <c r="AJ6" s="37">
        <f t="shared" si="3"/>
        <v>0</v>
      </c>
      <c r="AK6" s="37">
        <f t="shared" si="4"/>
        <v>0</v>
      </c>
      <c r="AL6" s="37">
        <f t="shared" si="5"/>
        <v>0</v>
      </c>
      <c r="AM6" s="37">
        <f t="shared" si="6"/>
        <v>0</v>
      </c>
      <c r="AN6" s="37">
        <f t="shared" si="7"/>
        <v>0</v>
      </c>
      <c r="AO6" s="37">
        <f t="shared" si="8"/>
        <v>0</v>
      </c>
      <c r="AP6" s="37">
        <f t="shared" si="14"/>
        <v>0</v>
      </c>
      <c r="AQ6" s="37">
        <f t="shared" si="9"/>
        <v>0</v>
      </c>
      <c r="AR6" s="37">
        <f t="shared" si="10"/>
        <v>0</v>
      </c>
      <c r="AS6" s="37">
        <f t="shared" si="11"/>
        <v>0</v>
      </c>
      <c r="AT6" s="37">
        <f t="shared" si="12"/>
        <v>0</v>
      </c>
      <c r="AU6" s="37">
        <f t="shared" si="13"/>
        <v>0</v>
      </c>
    </row>
    <row r="7" spans="1:47" ht="15.6" x14ac:dyDescent="0.3">
      <c r="A7" s="3">
        <v>5</v>
      </c>
      <c r="B7" s="11"/>
      <c r="C7" s="11"/>
      <c r="D7" s="42"/>
      <c r="E7" s="47" t="s">
        <v>13</v>
      </c>
      <c r="F7" s="8"/>
      <c r="G7" s="55" t="s">
        <v>2</v>
      </c>
      <c r="H7" s="11"/>
      <c r="I7" s="11"/>
      <c r="J7" s="11"/>
      <c r="K7" s="42"/>
      <c r="L7" s="40"/>
      <c r="M7" s="48"/>
      <c r="N7" s="8"/>
      <c r="O7" s="10"/>
      <c r="P7" s="55" t="s">
        <v>2</v>
      </c>
      <c r="Q7" s="8"/>
      <c r="R7" s="42"/>
      <c r="S7" s="40"/>
      <c r="T7" s="8"/>
      <c r="U7" s="8"/>
      <c r="V7" s="8"/>
      <c r="W7" s="10"/>
      <c r="X7" s="8"/>
      <c r="Y7" s="42"/>
      <c r="Z7" s="40"/>
      <c r="AA7" s="8"/>
      <c r="AB7" s="47" t="s">
        <v>64</v>
      </c>
      <c r="AC7" s="8"/>
      <c r="AD7" s="8"/>
      <c r="AE7" s="42"/>
      <c r="AF7" s="42"/>
      <c r="AG7" s="37">
        <f t="shared" si="0"/>
        <v>2</v>
      </c>
      <c r="AH7" s="37">
        <f t="shared" si="1"/>
        <v>0</v>
      </c>
      <c r="AI7" s="37">
        <f t="shared" si="2"/>
        <v>0</v>
      </c>
      <c r="AJ7" s="37">
        <f t="shared" si="3"/>
        <v>0</v>
      </c>
      <c r="AK7" s="37">
        <f t="shared" si="4"/>
        <v>0</v>
      </c>
      <c r="AL7" s="37">
        <f t="shared" si="5"/>
        <v>0</v>
      </c>
      <c r="AM7" s="37">
        <f t="shared" si="6"/>
        <v>0</v>
      </c>
      <c r="AN7" s="37">
        <f t="shared" si="7"/>
        <v>0</v>
      </c>
      <c r="AO7" s="37">
        <f t="shared" si="8"/>
        <v>0</v>
      </c>
      <c r="AP7" s="37">
        <f t="shared" si="14"/>
        <v>0</v>
      </c>
      <c r="AQ7" s="37">
        <f t="shared" si="9"/>
        <v>0</v>
      </c>
      <c r="AR7" s="37">
        <f t="shared" si="10"/>
        <v>1</v>
      </c>
      <c r="AS7" s="37">
        <f t="shared" si="11"/>
        <v>0</v>
      </c>
      <c r="AT7" s="37">
        <f t="shared" si="12"/>
        <v>0</v>
      </c>
      <c r="AU7" s="37">
        <f t="shared" si="13"/>
        <v>0</v>
      </c>
    </row>
    <row r="8" spans="1:47" ht="15.6" x14ac:dyDescent="0.3">
      <c r="A8" s="3">
        <v>6</v>
      </c>
      <c r="B8" s="11"/>
      <c r="C8" s="11"/>
      <c r="D8" s="42"/>
      <c r="E8" s="40"/>
      <c r="F8" s="8"/>
      <c r="G8" s="11"/>
      <c r="H8" s="11"/>
      <c r="I8" s="11"/>
      <c r="J8" s="11"/>
      <c r="K8" s="42"/>
      <c r="L8" s="40"/>
      <c r="M8" s="50" t="s">
        <v>63</v>
      </c>
      <c r="N8" s="50" t="s">
        <v>55</v>
      </c>
      <c r="O8" s="52" t="s">
        <v>2</v>
      </c>
      <c r="P8" s="8"/>
      <c r="Q8" s="8"/>
      <c r="R8" s="42"/>
      <c r="S8" s="40"/>
      <c r="T8" s="10"/>
      <c r="U8" s="8"/>
      <c r="V8" s="10"/>
      <c r="W8" s="8"/>
      <c r="X8" s="8"/>
      <c r="Y8" s="42"/>
      <c r="Z8" s="40"/>
      <c r="AA8" s="8"/>
      <c r="AB8" s="55" t="s">
        <v>2</v>
      </c>
      <c r="AC8" s="8"/>
      <c r="AD8" s="8"/>
      <c r="AE8" s="42"/>
      <c r="AF8" s="42"/>
      <c r="AG8" s="37">
        <f t="shared" si="0"/>
        <v>2</v>
      </c>
      <c r="AH8" s="37">
        <f t="shared" si="1"/>
        <v>0</v>
      </c>
      <c r="AI8" s="37">
        <f t="shared" si="2"/>
        <v>1</v>
      </c>
      <c r="AJ8" s="37">
        <f t="shared" si="3"/>
        <v>0</v>
      </c>
      <c r="AK8" s="37">
        <f t="shared" si="4"/>
        <v>0</v>
      </c>
      <c r="AL8" s="37">
        <f t="shared" si="5"/>
        <v>0</v>
      </c>
      <c r="AM8" s="37">
        <f t="shared" si="6"/>
        <v>0</v>
      </c>
      <c r="AN8" s="37">
        <f t="shared" si="7"/>
        <v>0</v>
      </c>
      <c r="AO8" s="37">
        <f t="shared" si="8"/>
        <v>0</v>
      </c>
      <c r="AP8" s="37">
        <f t="shared" si="14"/>
        <v>0</v>
      </c>
      <c r="AQ8" s="37">
        <f t="shared" si="9"/>
        <v>0</v>
      </c>
      <c r="AR8" s="37">
        <f t="shared" si="10"/>
        <v>0</v>
      </c>
      <c r="AS8" s="37">
        <f t="shared" si="11"/>
        <v>0</v>
      </c>
      <c r="AT8" s="37">
        <f t="shared" si="12"/>
        <v>0</v>
      </c>
      <c r="AU8" s="37">
        <f t="shared" si="13"/>
        <v>0</v>
      </c>
    </row>
    <row r="9" spans="1:47" ht="15.6" x14ac:dyDescent="0.3">
      <c r="A9" s="3">
        <v>7</v>
      </c>
      <c r="B9" s="55" t="s">
        <v>2</v>
      </c>
      <c r="C9" s="11"/>
      <c r="D9" s="42"/>
      <c r="E9" s="40"/>
      <c r="F9" s="10"/>
      <c r="G9" s="11"/>
      <c r="H9" s="11"/>
      <c r="I9" s="14"/>
      <c r="J9" s="11"/>
      <c r="K9" s="42"/>
      <c r="L9" s="40"/>
      <c r="M9" s="8"/>
      <c r="N9" s="47" t="s">
        <v>63</v>
      </c>
      <c r="O9" s="52" t="s">
        <v>13</v>
      </c>
      <c r="P9" s="8"/>
      <c r="Q9" s="10"/>
      <c r="R9" s="42"/>
      <c r="S9" s="40"/>
      <c r="T9" s="52" t="s">
        <v>2</v>
      </c>
      <c r="U9" s="8"/>
      <c r="V9" s="8"/>
      <c r="W9" s="10"/>
      <c r="X9" s="8"/>
      <c r="Y9" s="42"/>
      <c r="Z9" s="47" t="s">
        <v>52</v>
      </c>
      <c r="AA9" s="8"/>
      <c r="AB9" s="8"/>
      <c r="AC9" s="8"/>
      <c r="AD9" s="55" t="s">
        <v>2</v>
      </c>
      <c r="AE9" s="42"/>
      <c r="AF9" s="42"/>
      <c r="AG9" s="37">
        <f t="shared" si="0"/>
        <v>3</v>
      </c>
      <c r="AH9" s="37">
        <f t="shared" si="1"/>
        <v>0</v>
      </c>
      <c r="AI9" s="37">
        <f t="shared" si="2"/>
        <v>0</v>
      </c>
      <c r="AJ9" s="37">
        <f t="shared" si="3"/>
        <v>0</v>
      </c>
      <c r="AK9" s="37">
        <f t="shared" si="4"/>
        <v>0</v>
      </c>
      <c r="AL9" s="37">
        <f t="shared" si="5"/>
        <v>0</v>
      </c>
      <c r="AM9" s="37">
        <f t="shared" si="6"/>
        <v>0</v>
      </c>
      <c r="AN9" s="37">
        <f t="shared" si="7"/>
        <v>0</v>
      </c>
      <c r="AO9" s="37">
        <f t="shared" si="8"/>
        <v>0</v>
      </c>
      <c r="AP9" s="37">
        <f t="shared" si="14"/>
        <v>0</v>
      </c>
      <c r="AQ9" s="37">
        <f t="shared" si="9"/>
        <v>0</v>
      </c>
      <c r="AR9" s="37">
        <f t="shared" si="10"/>
        <v>1</v>
      </c>
      <c r="AS9" s="37">
        <f t="shared" si="11"/>
        <v>0</v>
      </c>
      <c r="AT9" s="37">
        <f t="shared" si="12"/>
        <v>0</v>
      </c>
      <c r="AU9" s="37">
        <f t="shared" si="13"/>
        <v>0</v>
      </c>
    </row>
    <row r="10" spans="1:47" ht="15.6" x14ac:dyDescent="0.3">
      <c r="A10" s="3">
        <v>8</v>
      </c>
      <c r="B10" s="11"/>
      <c r="C10" s="11"/>
      <c r="D10" s="42"/>
      <c r="E10" s="40"/>
      <c r="F10" s="11"/>
      <c r="G10" s="55" t="s">
        <v>2</v>
      </c>
      <c r="H10" s="11"/>
      <c r="I10" s="14"/>
      <c r="J10" s="11"/>
      <c r="K10" s="42"/>
      <c r="L10" s="40"/>
      <c r="M10" s="47" t="s">
        <v>57</v>
      </c>
      <c r="N10" s="47" t="s">
        <v>59</v>
      </c>
      <c r="O10" s="55" t="s">
        <v>13</v>
      </c>
      <c r="P10" s="47" t="s">
        <v>63</v>
      </c>
      <c r="Q10" s="13"/>
      <c r="R10" s="42"/>
      <c r="S10" s="47" t="s">
        <v>54</v>
      </c>
      <c r="T10" s="8"/>
      <c r="U10" s="10"/>
      <c r="V10" s="8"/>
      <c r="W10" s="8"/>
      <c r="X10" s="10"/>
      <c r="Y10" s="42"/>
      <c r="Z10" s="40"/>
      <c r="AA10" s="55" t="s">
        <v>15</v>
      </c>
      <c r="AB10" s="8"/>
      <c r="AC10" s="11"/>
      <c r="AD10" s="11"/>
      <c r="AE10" s="42"/>
      <c r="AF10" s="42"/>
      <c r="AG10" s="37">
        <f t="shared" si="0"/>
        <v>1</v>
      </c>
      <c r="AH10" s="37">
        <f t="shared" si="1"/>
        <v>0</v>
      </c>
      <c r="AI10" s="37">
        <f t="shared" si="2"/>
        <v>0</v>
      </c>
      <c r="AJ10" s="37">
        <f t="shared" si="3"/>
        <v>0</v>
      </c>
      <c r="AK10" s="37">
        <f t="shared" si="4"/>
        <v>1</v>
      </c>
      <c r="AL10" s="37">
        <f t="shared" si="5"/>
        <v>0</v>
      </c>
      <c r="AM10" s="37">
        <f t="shared" si="6"/>
        <v>0</v>
      </c>
      <c r="AN10" s="37">
        <f t="shared" si="7"/>
        <v>0</v>
      </c>
      <c r="AO10" s="37">
        <f t="shared" si="8"/>
        <v>0</v>
      </c>
      <c r="AP10" s="37">
        <f t="shared" si="14"/>
        <v>0</v>
      </c>
      <c r="AQ10" s="37">
        <f t="shared" si="9"/>
        <v>0</v>
      </c>
      <c r="AR10" s="37">
        <f t="shared" si="10"/>
        <v>1</v>
      </c>
      <c r="AS10" s="37">
        <f t="shared" si="11"/>
        <v>0</v>
      </c>
      <c r="AT10" s="37">
        <f t="shared" si="12"/>
        <v>1</v>
      </c>
      <c r="AU10" s="37">
        <f t="shared" si="13"/>
        <v>0</v>
      </c>
    </row>
    <row r="11" spans="1:47" ht="15.6" x14ac:dyDescent="0.3">
      <c r="A11" s="3">
        <v>9</v>
      </c>
      <c r="B11" s="11"/>
      <c r="C11" s="11"/>
      <c r="D11" s="42"/>
      <c r="E11" s="47" t="s">
        <v>58</v>
      </c>
      <c r="F11" s="11"/>
      <c r="G11" s="14"/>
      <c r="H11" s="47" t="s">
        <v>57</v>
      </c>
      <c r="I11" s="47" t="s">
        <v>63</v>
      </c>
      <c r="J11" s="11"/>
      <c r="K11" s="42"/>
      <c r="L11" s="55" t="s">
        <v>2</v>
      </c>
      <c r="M11" s="14"/>
      <c r="N11" s="8"/>
      <c r="O11" s="55" t="s">
        <v>13</v>
      </c>
      <c r="P11" s="8"/>
      <c r="Q11" s="47" t="s">
        <v>16</v>
      </c>
      <c r="R11" s="42"/>
      <c r="S11" s="55" t="s">
        <v>2</v>
      </c>
      <c r="T11" s="10"/>
      <c r="U11" s="55" t="s">
        <v>2</v>
      </c>
      <c r="V11" s="10"/>
      <c r="W11" s="8"/>
      <c r="X11" s="10"/>
      <c r="Y11" s="42"/>
      <c r="Z11" s="40"/>
      <c r="AA11" s="55" t="s">
        <v>15</v>
      </c>
      <c r="AB11" s="10"/>
      <c r="AC11" s="14"/>
      <c r="AD11" s="14"/>
      <c r="AE11" s="42"/>
      <c r="AF11" s="42"/>
      <c r="AG11" s="37">
        <f t="shared" si="0"/>
        <v>3</v>
      </c>
      <c r="AH11" s="37">
        <f t="shared" si="1"/>
        <v>0</v>
      </c>
      <c r="AI11" s="37">
        <f t="shared" si="2"/>
        <v>0</v>
      </c>
      <c r="AJ11" s="37">
        <f t="shared" si="3"/>
        <v>0</v>
      </c>
      <c r="AK11" s="37">
        <f t="shared" si="4"/>
        <v>0</v>
      </c>
      <c r="AL11" s="37">
        <f t="shared" si="5"/>
        <v>0</v>
      </c>
      <c r="AM11" s="37">
        <f t="shared" si="6"/>
        <v>0</v>
      </c>
      <c r="AN11" s="37">
        <f t="shared" si="7"/>
        <v>0</v>
      </c>
      <c r="AO11" s="37">
        <f t="shared" si="8"/>
        <v>0</v>
      </c>
      <c r="AP11" s="37">
        <f t="shared" si="14"/>
        <v>0</v>
      </c>
      <c r="AQ11" s="37">
        <f t="shared" si="9"/>
        <v>0</v>
      </c>
      <c r="AR11" s="37">
        <f t="shared" si="10"/>
        <v>1</v>
      </c>
      <c r="AS11" s="37">
        <f t="shared" si="11"/>
        <v>0</v>
      </c>
      <c r="AT11" s="37">
        <f t="shared" si="12"/>
        <v>1</v>
      </c>
      <c r="AU11" s="37">
        <f t="shared" si="13"/>
        <v>1</v>
      </c>
    </row>
    <row r="12" spans="1:47" ht="15.6" x14ac:dyDescent="0.3">
      <c r="A12" s="3">
        <v>10</v>
      </c>
      <c r="B12" s="33"/>
      <c r="C12" s="14"/>
      <c r="D12" s="42"/>
      <c r="E12" s="40"/>
      <c r="F12" s="11"/>
      <c r="G12" s="14"/>
      <c r="H12" s="11"/>
      <c r="I12" s="11"/>
      <c r="J12" s="11"/>
      <c r="K12" s="42"/>
      <c r="L12" s="40"/>
      <c r="M12" s="11"/>
      <c r="N12" s="10"/>
      <c r="O12" s="8"/>
      <c r="P12" s="8"/>
      <c r="Q12" s="8"/>
      <c r="R12" s="43"/>
      <c r="S12" s="40"/>
      <c r="T12" s="10"/>
      <c r="U12" s="8"/>
      <c r="V12" s="10"/>
      <c r="W12" s="8"/>
      <c r="X12" s="8"/>
      <c r="Y12" s="42"/>
      <c r="Z12" s="40"/>
      <c r="AA12" s="10"/>
      <c r="AB12" s="8"/>
      <c r="AC12" s="14"/>
      <c r="AD12" s="14"/>
      <c r="AE12" s="43"/>
      <c r="AF12" s="42"/>
      <c r="AG12" s="37">
        <f t="shared" si="0"/>
        <v>0</v>
      </c>
      <c r="AH12" s="37">
        <f t="shared" si="1"/>
        <v>0</v>
      </c>
      <c r="AI12" s="37">
        <f t="shared" si="2"/>
        <v>0</v>
      </c>
      <c r="AJ12" s="37">
        <f t="shared" si="3"/>
        <v>0</v>
      </c>
      <c r="AK12" s="37">
        <f t="shared" si="4"/>
        <v>0</v>
      </c>
      <c r="AL12" s="37">
        <f t="shared" si="5"/>
        <v>0</v>
      </c>
      <c r="AM12" s="37">
        <f t="shared" si="6"/>
        <v>0</v>
      </c>
      <c r="AN12" s="37">
        <f t="shared" si="7"/>
        <v>0</v>
      </c>
      <c r="AO12" s="37">
        <f t="shared" si="8"/>
        <v>0</v>
      </c>
      <c r="AP12" s="37">
        <f t="shared" si="14"/>
        <v>0</v>
      </c>
      <c r="AQ12" s="37">
        <f t="shared" si="9"/>
        <v>0</v>
      </c>
      <c r="AR12" s="37">
        <f t="shared" si="10"/>
        <v>0</v>
      </c>
      <c r="AS12" s="37">
        <f t="shared" si="11"/>
        <v>0</v>
      </c>
      <c r="AT12" s="37">
        <f t="shared" si="12"/>
        <v>0</v>
      </c>
      <c r="AU12" s="37">
        <f t="shared" si="13"/>
        <v>0</v>
      </c>
    </row>
    <row r="13" spans="1:47" ht="15.6" x14ac:dyDescent="0.3">
      <c r="A13" s="3">
        <v>11</v>
      </c>
      <c r="B13" s="11"/>
      <c r="C13" s="14"/>
      <c r="D13" s="42"/>
      <c r="E13" s="40"/>
      <c r="F13" s="14"/>
      <c r="G13" s="11"/>
      <c r="H13" s="11"/>
      <c r="I13" s="50" t="s">
        <v>63</v>
      </c>
      <c r="J13" s="11"/>
      <c r="K13" s="42"/>
      <c r="L13" s="40"/>
      <c r="M13" s="14"/>
      <c r="N13" s="8"/>
      <c r="O13" s="55" t="s">
        <v>13</v>
      </c>
      <c r="P13" s="8"/>
      <c r="Q13" s="8"/>
      <c r="R13" s="42"/>
      <c r="S13" s="40"/>
      <c r="T13" s="10"/>
      <c r="U13" s="8"/>
      <c r="V13" s="50" t="s">
        <v>16</v>
      </c>
      <c r="W13" s="47" t="s">
        <v>4</v>
      </c>
      <c r="X13" s="8"/>
      <c r="Y13" s="42"/>
      <c r="Z13" s="40"/>
      <c r="AA13" s="55" t="s">
        <v>2</v>
      </c>
      <c r="AB13" s="55" t="s">
        <v>15</v>
      </c>
      <c r="AC13" s="11"/>
      <c r="AD13" s="14"/>
      <c r="AE13" s="42"/>
      <c r="AF13" s="42"/>
      <c r="AG13" s="37">
        <f t="shared" si="0"/>
        <v>1</v>
      </c>
      <c r="AH13" s="37">
        <f t="shared" si="1"/>
        <v>0</v>
      </c>
      <c r="AI13" s="37">
        <f t="shared" si="2"/>
        <v>1</v>
      </c>
      <c r="AJ13" s="37">
        <f t="shared" si="3"/>
        <v>0</v>
      </c>
      <c r="AK13" s="37">
        <f t="shared" si="4"/>
        <v>0</v>
      </c>
      <c r="AL13" s="37">
        <f t="shared" si="5"/>
        <v>0</v>
      </c>
      <c r="AM13" s="37">
        <f t="shared" si="6"/>
        <v>0</v>
      </c>
      <c r="AN13" s="37">
        <f t="shared" si="7"/>
        <v>0</v>
      </c>
      <c r="AO13" s="37">
        <f t="shared" si="8"/>
        <v>0</v>
      </c>
      <c r="AP13" s="37">
        <f t="shared" si="14"/>
        <v>0</v>
      </c>
      <c r="AQ13" s="37">
        <f t="shared" si="9"/>
        <v>0</v>
      </c>
      <c r="AR13" s="37">
        <f t="shared" si="10"/>
        <v>1</v>
      </c>
      <c r="AS13" s="37">
        <f t="shared" si="11"/>
        <v>0</v>
      </c>
      <c r="AT13" s="37">
        <f t="shared" si="12"/>
        <v>1</v>
      </c>
      <c r="AU13" s="37">
        <f t="shared" si="13"/>
        <v>1</v>
      </c>
    </row>
    <row r="15" spans="1:47" x14ac:dyDescent="0.25">
      <c r="B15" s="15"/>
      <c r="D15" s="19" t="s">
        <v>17</v>
      </c>
      <c r="O15" s="34"/>
      <c r="Q15" s="1" t="s">
        <v>18</v>
      </c>
    </row>
    <row r="16" spans="1:47" x14ac:dyDescent="0.25">
      <c r="K16" s="17"/>
    </row>
    <row r="17" spans="2:34" x14ac:dyDescent="0.25">
      <c r="B17" s="35"/>
      <c r="D17" s="1" t="s">
        <v>41</v>
      </c>
      <c r="O17" s="17"/>
      <c r="Q17" s="1" t="s">
        <v>19</v>
      </c>
      <c r="V17" s="6" t="s">
        <v>2</v>
      </c>
      <c r="W17" s="1" t="s">
        <v>20</v>
      </c>
      <c r="AB17" s="18" t="s">
        <v>8</v>
      </c>
      <c r="AC17" s="1" t="s">
        <v>21</v>
      </c>
      <c r="AG17" s="1"/>
      <c r="AH17" s="1"/>
    </row>
    <row r="18" spans="2:34" x14ac:dyDescent="0.25">
      <c r="V18" s="6" t="s">
        <v>4</v>
      </c>
      <c r="W18" s="1" t="s">
        <v>22</v>
      </c>
      <c r="AB18" s="18" t="s">
        <v>9</v>
      </c>
      <c r="AC18" s="1" t="s">
        <v>23</v>
      </c>
      <c r="AG18" s="1"/>
      <c r="AH18" s="1"/>
    </row>
    <row r="19" spans="2:34" x14ac:dyDescent="0.25">
      <c r="O19" s="6" t="s">
        <v>14</v>
      </c>
      <c r="P19" s="19" t="s">
        <v>24</v>
      </c>
      <c r="V19" s="6" t="s">
        <v>3</v>
      </c>
      <c r="W19" s="1" t="s">
        <v>25</v>
      </c>
      <c r="AB19" s="18" t="s">
        <v>10</v>
      </c>
      <c r="AC19" s="1" t="s">
        <v>26</v>
      </c>
      <c r="AG19" s="1"/>
      <c r="AH19" s="1"/>
    </row>
    <row r="20" spans="2:34" x14ac:dyDescent="0.25">
      <c r="O20" s="7" t="s">
        <v>15</v>
      </c>
      <c r="P20" s="19" t="s">
        <v>27</v>
      </c>
      <c r="V20" s="6" t="s">
        <v>5</v>
      </c>
      <c r="W20" s="1" t="s">
        <v>28</v>
      </c>
      <c r="AB20" s="18" t="s">
        <v>11</v>
      </c>
      <c r="AC20" s="1" t="s">
        <v>29</v>
      </c>
      <c r="AG20" s="1"/>
      <c r="AH20" s="1"/>
    </row>
    <row r="21" spans="2:34" x14ac:dyDescent="0.25">
      <c r="V21" s="18" t="s">
        <v>6</v>
      </c>
      <c r="W21" s="1" t="s">
        <v>30</v>
      </c>
      <c r="AB21" s="18" t="s">
        <v>12</v>
      </c>
      <c r="AC21" s="1" t="s">
        <v>31</v>
      </c>
      <c r="AG21" s="1"/>
      <c r="AH21" s="1"/>
    </row>
    <row r="22" spans="2:34" x14ac:dyDescent="0.25">
      <c r="V22" s="18" t="s">
        <v>7</v>
      </c>
      <c r="W22" s="1" t="s">
        <v>32</v>
      </c>
      <c r="AB22" s="18" t="s">
        <v>13</v>
      </c>
      <c r="AC22" s="1" t="s">
        <v>33</v>
      </c>
      <c r="AG22" s="1"/>
      <c r="AH22" s="1"/>
    </row>
    <row r="23" spans="2:34" x14ac:dyDescent="0.25">
      <c r="V23" s="17"/>
      <c r="AB23" s="18" t="s">
        <v>16</v>
      </c>
      <c r="AC23" s="61" t="s">
        <v>34</v>
      </c>
      <c r="AD23" s="62"/>
      <c r="AE23" s="62"/>
      <c r="AF23" s="62"/>
      <c r="AG23" s="62"/>
      <c r="AH23" s="62"/>
    </row>
  </sheetData>
  <mergeCells count="3">
    <mergeCell ref="B1:R1"/>
    <mergeCell ref="S1:X1"/>
    <mergeCell ref="AC23:AH23"/>
  </mergeCells>
  <pageMargins left="0.19685000181198101" right="0.19685000181198101" top="0.19685000181198101" bottom="0.19685000181198101" header="0.31496110558509799" footer="0.31496110558509799"/>
  <pageSetup paperSize="9" fitToWidth="0" fitToHeight="0"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23"/>
  <sheetViews>
    <sheetView workbookViewId="0">
      <selection activeCell="V2" sqref="V2:V13"/>
    </sheetView>
  </sheetViews>
  <sheetFormatPr defaultColWidth="9.109375" defaultRowHeight="13.8" x14ac:dyDescent="0.25"/>
  <cols>
    <col min="1" max="1" width="9.109375" style="1" bestFit="1" customWidth="1"/>
    <col min="2" max="29" width="4.33203125" style="1" bestFit="1" customWidth="1"/>
    <col min="30" max="44" width="4" style="13" bestFit="1" customWidth="1"/>
    <col min="45" max="45" width="9.109375" style="1" bestFit="1" customWidth="1"/>
    <col min="46" max="16384" width="9.109375" style="1"/>
  </cols>
  <sheetData>
    <row r="1" spans="1:44" s="2" customFormat="1" ht="14.4" x14ac:dyDescent="0.3">
      <c r="B1" s="64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  <c r="O1" s="66"/>
      <c r="P1" s="58" t="s">
        <v>46</v>
      </c>
      <c r="Q1" s="59"/>
      <c r="R1" s="59"/>
      <c r="S1" s="59"/>
      <c r="T1" s="59"/>
      <c r="U1" s="60"/>
      <c r="AD1" s="36"/>
      <c r="AE1" s="36"/>
      <c r="AF1" s="36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</row>
    <row r="2" spans="1:44" x14ac:dyDescent="0.25">
      <c r="A2" s="3" t="s">
        <v>0</v>
      </c>
      <c r="B2" s="5">
        <v>8</v>
      </c>
      <c r="C2" s="4">
        <v>9</v>
      </c>
      <c r="D2" s="4">
        <v>10</v>
      </c>
      <c r="E2" s="4">
        <v>11</v>
      </c>
      <c r="F2" s="4">
        <v>12</v>
      </c>
      <c r="G2" s="4">
        <v>13</v>
      </c>
      <c r="H2" s="41">
        <v>14</v>
      </c>
      <c r="I2" s="45">
        <v>15</v>
      </c>
      <c r="J2" s="45">
        <v>16</v>
      </c>
      <c r="K2" s="4">
        <v>17</v>
      </c>
      <c r="L2" s="4">
        <v>18</v>
      </c>
      <c r="M2" s="4">
        <v>19</v>
      </c>
      <c r="N2" s="4">
        <v>20</v>
      </c>
      <c r="O2" s="41">
        <v>21</v>
      </c>
      <c r="P2" s="45">
        <v>22</v>
      </c>
      <c r="Q2" s="4">
        <v>23</v>
      </c>
      <c r="R2" s="4">
        <v>24</v>
      </c>
      <c r="S2" s="4">
        <v>25</v>
      </c>
      <c r="T2" s="4">
        <v>26</v>
      </c>
      <c r="U2" s="4">
        <v>27</v>
      </c>
      <c r="V2" s="41">
        <v>28</v>
      </c>
      <c r="W2" s="45">
        <v>29</v>
      </c>
      <c r="X2" s="4">
        <v>30</v>
      </c>
      <c r="Y2" s="4">
        <v>31</v>
      </c>
      <c r="Z2" s="4"/>
      <c r="AA2" s="4"/>
      <c r="AB2" s="4"/>
      <c r="AC2" s="45"/>
      <c r="AD2" s="10" t="s">
        <v>2</v>
      </c>
      <c r="AE2" s="22" t="s">
        <v>3</v>
      </c>
      <c r="AF2" s="22" t="s">
        <v>4</v>
      </c>
      <c r="AG2" s="22" t="s">
        <v>5</v>
      </c>
      <c r="AH2" s="22" t="s">
        <v>6</v>
      </c>
      <c r="AI2" s="22" t="s">
        <v>7</v>
      </c>
      <c r="AJ2" s="10" t="s">
        <v>8</v>
      </c>
      <c r="AK2" s="22" t="s">
        <v>9</v>
      </c>
      <c r="AL2" s="22" t="s">
        <v>10</v>
      </c>
      <c r="AM2" s="22" t="s">
        <v>11</v>
      </c>
      <c r="AN2" s="22" t="s">
        <v>40</v>
      </c>
      <c r="AO2" s="22" t="s">
        <v>13</v>
      </c>
      <c r="AP2" s="10" t="s">
        <v>14</v>
      </c>
      <c r="AQ2" s="22" t="s">
        <v>15</v>
      </c>
      <c r="AR2" s="10" t="s">
        <v>16</v>
      </c>
    </row>
    <row r="3" spans="1:44" ht="15.6" x14ac:dyDescent="0.3">
      <c r="A3" s="3">
        <v>1</v>
      </c>
      <c r="B3" s="9"/>
      <c r="C3" s="8"/>
      <c r="D3" s="8"/>
      <c r="E3" s="8"/>
      <c r="F3" s="8"/>
      <c r="G3" s="8"/>
      <c r="H3" s="42"/>
      <c r="I3" s="40"/>
      <c r="J3" s="39"/>
      <c r="K3" s="11"/>
      <c r="L3" s="14"/>
      <c r="M3" s="11"/>
      <c r="N3" s="14"/>
      <c r="O3" s="42"/>
      <c r="P3" s="40"/>
      <c r="Q3" s="11"/>
      <c r="R3" s="11"/>
      <c r="S3" s="11"/>
      <c r="T3" s="11"/>
      <c r="U3" s="14"/>
      <c r="V3" s="42"/>
      <c r="W3" s="40"/>
      <c r="X3" s="8"/>
      <c r="Y3" s="8"/>
      <c r="Z3" s="8"/>
      <c r="AA3" s="8"/>
      <c r="AB3" s="8"/>
      <c r="AC3" s="40"/>
      <c r="AD3" s="37">
        <f t="shared" ref="AD3:AD13" si="0">COUNTIF(B3:AC3, "Р")</f>
        <v>0</v>
      </c>
      <c r="AE3" s="37">
        <f t="shared" ref="AE3:AE13" si="1">COUNTIF(B3:AC3, "Ал")</f>
        <v>0</v>
      </c>
      <c r="AF3" s="37">
        <f t="shared" ref="AF3:AF13" si="2">COUNTIF(B3:AC3, "М")</f>
        <v>0</v>
      </c>
      <c r="AG3" s="37">
        <f t="shared" ref="AG3:AG13" si="3">COUNTIF(B3:AC3, "Гм")</f>
        <v>0</v>
      </c>
      <c r="AH3" s="37">
        <f t="shared" ref="AH3:AH13" si="4">COUNTIF(B3:AC3, "Ф")</f>
        <v>0</v>
      </c>
      <c r="AI3" s="37">
        <f t="shared" ref="AI3:AI13" si="5">COUNTIF(B3:AC3, "Х")</f>
        <v>0</v>
      </c>
      <c r="AJ3" s="37">
        <f t="shared" ref="AJ3:AJ13" si="6">COUNTIF(B3:AC3, "Б")</f>
        <v>0</v>
      </c>
      <c r="AK3" s="37">
        <f t="shared" ref="AK3:AK13" si="7">COUNTIF(B3:AC3, "Гг")</f>
        <v>0</v>
      </c>
      <c r="AL3" s="37">
        <f t="shared" ref="AL3:AL13" si="8">COUNTIF(B3:AC3, "Ом")</f>
        <v>0</v>
      </c>
      <c r="AM3" s="37">
        <f t="shared" ref="AM3:AM13" si="9">COUNTIF(B3:AC3, "Ая")</f>
        <v>0</v>
      </c>
      <c r="AN3" s="37">
        <f t="shared" ref="AN3:AN13" si="10">COUNTIF(B3:AC3, "Ня")</f>
        <v>0</v>
      </c>
      <c r="AO3" s="37">
        <f t="shared" ref="AO3:AO13" si="11">COUNTIF(B3:AC3, "И")</f>
        <v>0</v>
      </c>
      <c r="AP3" s="37">
        <f t="shared" ref="AP3:AP13" si="12">COUNTIF(B3:AC3, "Ин")</f>
        <v>0</v>
      </c>
      <c r="AQ3" s="37">
        <f t="shared" ref="AQ3:AQ13" si="13">COUNTIF(B3:AC3, "Л")</f>
        <v>0</v>
      </c>
      <c r="AR3" s="37">
        <f t="shared" ref="AR3:AR13" si="14">COUNTIF(B3:AC3, "Об")</f>
        <v>0</v>
      </c>
    </row>
    <row r="4" spans="1:44" ht="15.6" x14ac:dyDescent="0.3">
      <c r="A4" s="3">
        <v>2</v>
      </c>
      <c r="B4" s="9"/>
      <c r="C4" s="11"/>
      <c r="D4" s="11"/>
      <c r="E4" s="11"/>
      <c r="F4" s="11"/>
      <c r="G4" s="14"/>
      <c r="H4" s="42"/>
      <c r="I4" s="40"/>
      <c r="J4" s="40"/>
      <c r="K4" s="8"/>
      <c r="L4" s="10"/>
      <c r="M4" s="8"/>
      <c r="N4" s="8"/>
      <c r="O4" s="42"/>
      <c r="P4" s="40"/>
      <c r="Q4" s="8"/>
      <c r="R4" s="8"/>
      <c r="S4" s="8"/>
      <c r="T4" s="8"/>
      <c r="U4" s="8"/>
      <c r="V4" s="42"/>
      <c r="W4" s="40"/>
      <c r="X4" s="8"/>
      <c r="Y4" s="8"/>
      <c r="Z4" s="8"/>
      <c r="AA4" s="8"/>
      <c r="AB4" s="8"/>
      <c r="AC4" s="40"/>
      <c r="AD4" s="37">
        <f t="shared" si="0"/>
        <v>0</v>
      </c>
      <c r="AE4" s="37">
        <f t="shared" si="1"/>
        <v>0</v>
      </c>
      <c r="AF4" s="37">
        <f t="shared" si="2"/>
        <v>0</v>
      </c>
      <c r="AG4" s="37">
        <f t="shared" si="3"/>
        <v>0</v>
      </c>
      <c r="AH4" s="37">
        <f t="shared" si="4"/>
        <v>0</v>
      </c>
      <c r="AI4" s="37">
        <f t="shared" si="5"/>
        <v>0</v>
      </c>
      <c r="AJ4" s="37">
        <f t="shared" si="6"/>
        <v>0</v>
      </c>
      <c r="AK4" s="37">
        <f t="shared" si="7"/>
        <v>0</v>
      </c>
      <c r="AL4" s="37">
        <f t="shared" si="8"/>
        <v>0</v>
      </c>
      <c r="AM4" s="37">
        <f t="shared" si="9"/>
        <v>0</v>
      </c>
      <c r="AN4" s="37">
        <f t="shared" si="10"/>
        <v>0</v>
      </c>
      <c r="AO4" s="37">
        <f t="shared" si="11"/>
        <v>0</v>
      </c>
      <c r="AP4" s="37">
        <f t="shared" si="12"/>
        <v>0</v>
      </c>
      <c r="AQ4" s="37">
        <f t="shared" si="13"/>
        <v>0</v>
      </c>
      <c r="AR4" s="37">
        <f t="shared" si="14"/>
        <v>0</v>
      </c>
    </row>
    <row r="5" spans="1:44" ht="15.6" x14ac:dyDescent="0.3">
      <c r="A5" s="3">
        <v>3</v>
      </c>
      <c r="B5" s="9"/>
      <c r="C5" s="8"/>
      <c r="D5" s="11"/>
      <c r="E5" s="14"/>
      <c r="F5" s="14"/>
      <c r="G5" s="11"/>
      <c r="H5" s="42"/>
      <c r="I5" s="40"/>
      <c r="J5" s="40"/>
      <c r="K5" s="8"/>
      <c r="L5" s="10"/>
      <c r="M5" s="8"/>
      <c r="N5" s="8"/>
      <c r="O5" s="42"/>
      <c r="P5" s="40"/>
      <c r="Q5" s="8"/>
      <c r="R5" s="8"/>
      <c r="S5" s="10"/>
      <c r="T5" s="10"/>
      <c r="U5" s="8"/>
      <c r="V5" s="42"/>
      <c r="W5" s="40"/>
      <c r="X5" s="8"/>
      <c r="Y5" s="8"/>
      <c r="Z5" s="8"/>
      <c r="AA5" s="8"/>
      <c r="AB5" s="8"/>
      <c r="AC5" s="40"/>
      <c r="AD5" s="37">
        <f t="shared" si="0"/>
        <v>0</v>
      </c>
      <c r="AE5" s="37">
        <f t="shared" si="1"/>
        <v>0</v>
      </c>
      <c r="AF5" s="37">
        <f t="shared" si="2"/>
        <v>0</v>
      </c>
      <c r="AG5" s="37">
        <f t="shared" si="3"/>
        <v>0</v>
      </c>
      <c r="AH5" s="37">
        <f t="shared" si="4"/>
        <v>0</v>
      </c>
      <c r="AI5" s="37">
        <f t="shared" si="5"/>
        <v>0</v>
      </c>
      <c r="AJ5" s="37">
        <f t="shared" si="6"/>
        <v>0</v>
      </c>
      <c r="AK5" s="37">
        <f t="shared" si="7"/>
        <v>0</v>
      </c>
      <c r="AL5" s="37">
        <f t="shared" si="8"/>
        <v>0</v>
      </c>
      <c r="AM5" s="37">
        <f t="shared" si="9"/>
        <v>0</v>
      </c>
      <c r="AN5" s="37">
        <f t="shared" si="10"/>
        <v>0</v>
      </c>
      <c r="AO5" s="37">
        <f t="shared" si="11"/>
        <v>0</v>
      </c>
      <c r="AP5" s="37">
        <f t="shared" si="12"/>
        <v>0</v>
      </c>
      <c r="AQ5" s="37">
        <f t="shared" si="13"/>
        <v>0</v>
      </c>
      <c r="AR5" s="37">
        <f t="shared" si="14"/>
        <v>0</v>
      </c>
    </row>
    <row r="6" spans="1:44" ht="15.6" x14ac:dyDescent="0.3">
      <c r="A6" s="3">
        <v>4</v>
      </c>
      <c r="B6" s="9"/>
      <c r="C6" s="8"/>
      <c r="D6" s="11"/>
      <c r="E6" s="11"/>
      <c r="F6" s="11"/>
      <c r="G6" s="11"/>
      <c r="H6" s="42"/>
      <c r="I6" s="40"/>
      <c r="J6" s="40"/>
      <c r="K6" s="10"/>
      <c r="L6" s="10"/>
      <c r="M6" s="8"/>
      <c r="N6" s="8"/>
      <c r="O6" s="42"/>
      <c r="P6" s="40"/>
      <c r="Q6" s="8"/>
      <c r="R6" s="8"/>
      <c r="S6" s="8"/>
      <c r="T6" s="10"/>
      <c r="U6" s="8"/>
      <c r="V6" s="42"/>
      <c r="W6" s="40"/>
      <c r="X6" s="8"/>
      <c r="Y6" s="8"/>
      <c r="Z6" s="8"/>
      <c r="AA6" s="8"/>
      <c r="AB6" s="8"/>
      <c r="AC6" s="40"/>
      <c r="AD6" s="37">
        <f t="shared" si="0"/>
        <v>0</v>
      </c>
      <c r="AE6" s="37">
        <f t="shared" si="1"/>
        <v>0</v>
      </c>
      <c r="AF6" s="37">
        <f t="shared" si="2"/>
        <v>0</v>
      </c>
      <c r="AG6" s="37">
        <f t="shared" si="3"/>
        <v>0</v>
      </c>
      <c r="AH6" s="37">
        <f t="shared" si="4"/>
        <v>0</v>
      </c>
      <c r="AI6" s="37">
        <f t="shared" si="5"/>
        <v>0</v>
      </c>
      <c r="AJ6" s="37">
        <f t="shared" si="6"/>
        <v>0</v>
      </c>
      <c r="AK6" s="37">
        <f t="shared" si="7"/>
        <v>0</v>
      </c>
      <c r="AL6" s="37">
        <f t="shared" si="8"/>
        <v>0</v>
      </c>
      <c r="AM6" s="37">
        <f t="shared" si="9"/>
        <v>0</v>
      </c>
      <c r="AN6" s="37">
        <f t="shared" si="10"/>
        <v>0</v>
      </c>
      <c r="AO6" s="37">
        <f t="shared" si="11"/>
        <v>0</v>
      </c>
      <c r="AP6" s="37">
        <f t="shared" si="12"/>
        <v>0</v>
      </c>
      <c r="AQ6" s="37">
        <f t="shared" si="13"/>
        <v>0</v>
      </c>
      <c r="AR6" s="37">
        <f t="shared" si="14"/>
        <v>0</v>
      </c>
    </row>
    <row r="7" spans="1:44" ht="15.6" x14ac:dyDescent="0.3">
      <c r="A7" s="3">
        <v>5</v>
      </c>
      <c r="B7" s="9"/>
      <c r="C7" s="8"/>
      <c r="D7" s="11"/>
      <c r="E7" s="11"/>
      <c r="F7" s="11"/>
      <c r="G7" s="11"/>
      <c r="H7" s="42"/>
      <c r="I7" s="40"/>
      <c r="J7" s="40"/>
      <c r="K7" s="8"/>
      <c r="L7" s="10"/>
      <c r="M7" s="8"/>
      <c r="N7" s="8"/>
      <c r="O7" s="42"/>
      <c r="P7" s="40"/>
      <c r="Q7" s="8"/>
      <c r="R7" s="8"/>
      <c r="S7" s="8"/>
      <c r="T7" s="10"/>
      <c r="U7" s="8"/>
      <c r="V7" s="42"/>
      <c r="W7" s="40"/>
      <c r="X7" s="8"/>
      <c r="Y7" s="8"/>
      <c r="Z7" s="8"/>
      <c r="AA7" s="8"/>
      <c r="AB7" s="8"/>
      <c r="AC7" s="40"/>
      <c r="AD7" s="37">
        <f t="shared" si="0"/>
        <v>0</v>
      </c>
      <c r="AE7" s="37">
        <f t="shared" si="1"/>
        <v>0</v>
      </c>
      <c r="AF7" s="37">
        <f t="shared" si="2"/>
        <v>0</v>
      </c>
      <c r="AG7" s="37">
        <f t="shared" si="3"/>
        <v>0</v>
      </c>
      <c r="AH7" s="37">
        <f t="shared" si="4"/>
        <v>0</v>
      </c>
      <c r="AI7" s="37">
        <f t="shared" si="5"/>
        <v>0</v>
      </c>
      <c r="AJ7" s="37">
        <f t="shared" si="6"/>
        <v>0</v>
      </c>
      <c r="AK7" s="37">
        <f t="shared" si="7"/>
        <v>0</v>
      </c>
      <c r="AL7" s="37">
        <f t="shared" si="8"/>
        <v>0</v>
      </c>
      <c r="AM7" s="37">
        <f t="shared" si="9"/>
        <v>0</v>
      </c>
      <c r="AN7" s="37">
        <f t="shared" si="10"/>
        <v>0</v>
      </c>
      <c r="AO7" s="37">
        <f t="shared" si="11"/>
        <v>0</v>
      </c>
      <c r="AP7" s="37">
        <f t="shared" si="12"/>
        <v>0</v>
      </c>
      <c r="AQ7" s="37">
        <f t="shared" si="13"/>
        <v>0</v>
      </c>
      <c r="AR7" s="37">
        <f t="shared" si="14"/>
        <v>0</v>
      </c>
    </row>
    <row r="8" spans="1:44" ht="15.6" x14ac:dyDescent="0.3">
      <c r="A8" s="3">
        <v>6</v>
      </c>
      <c r="B8" s="9"/>
      <c r="C8" s="8"/>
      <c r="D8" s="11"/>
      <c r="E8" s="11"/>
      <c r="F8" s="11"/>
      <c r="G8" s="11"/>
      <c r="H8" s="42"/>
      <c r="I8" s="40"/>
      <c r="J8" s="39"/>
      <c r="K8" s="10"/>
      <c r="L8" s="10"/>
      <c r="M8" s="8"/>
      <c r="N8" s="8"/>
      <c r="O8" s="42"/>
      <c r="P8" s="40"/>
      <c r="Q8" s="10"/>
      <c r="R8" s="8"/>
      <c r="S8" s="10"/>
      <c r="T8" s="8"/>
      <c r="U8" s="8"/>
      <c r="V8" s="42"/>
      <c r="W8" s="40"/>
      <c r="X8" s="8"/>
      <c r="Y8" s="8"/>
      <c r="Z8" s="8"/>
      <c r="AA8" s="8"/>
      <c r="AB8" s="8"/>
      <c r="AC8" s="40"/>
      <c r="AD8" s="37">
        <f t="shared" si="0"/>
        <v>0</v>
      </c>
      <c r="AE8" s="37">
        <f t="shared" si="1"/>
        <v>0</v>
      </c>
      <c r="AF8" s="37">
        <f t="shared" si="2"/>
        <v>0</v>
      </c>
      <c r="AG8" s="37">
        <f t="shared" si="3"/>
        <v>0</v>
      </c>
      <c r="AH8" s="37">
        <f t="shared" si="4"/>
        <v>0</v>
      </c>
      <c r="AI8" s="37">
        <f t="shared" si="5"/>
        <v>0</v>
      </c>
      <c r="AJ8" s="37">
        <f t="shared" si="6"/>
        <v>0</v>
      </c>
      <c r="AK8" s="37">
        <f t="shared" si="7"/>
        <v>0</v>
      </c>
      <c r="AL8" s="37">
        <f t="shared" si="8"/>
        <v>0</v>
      </c>
      <c r="AM8" s="37">
        <f t="shared" si="9"/>
        <v>0</v>
      </c>
      <c r="AN8" s="37">
        <f t="shared" si="10"/>
        <v>0</v>
      </c>
      <c r="AO8" s="37">
        <f t="shared" si="11"/>
        <v>0</v>
      </c>
      <c r="AP8" s="37">
        <f t="shared" si="12"/>
        <v>0</v>
      </c>
      <c r="AQ8" s="37">
        <f t="shared" si="13"/>
        <v>0</v>
      </c>
      <c r="AR8" s="37">
        <f t="shared" si="14"/>
        <v>0</v>
      </c>
    </row>
    <row r="9" spans="1:44" ht="15.6" x14ac:dyDescent="0.3">
      <c r="A9" s="3">
        <v>7</v>
      </c>
      <c r="B9" s="9"/>
      <c r="C9" s="10"/>
      <c r="D9" s="11"/>
      <c r="E9" s="11"/>
      <c r="F9" s="14"/>
      <c r="G9" s="11"/>
      <c r="H9" s="42"/>
      <c r="I9" s="40"/>
      <c r="J9" s="40"/>
      <c r="K9" s="8"/>
      <c r="L9" s="10"/>
      <c r="M9" s="8"/>
      <c r="N9" s="10"/>
      <c r="O9" s="42"/>
      <c r="P9" s="40"/>
      <c r="Q9" s="10"/>
      <c r="R9" s="8"/>
      <c r="S9" s="8"/>
      <c r="T9" s="10"/>
      <c r="U9" s="8"/>
      <c r="V9" s="42"/>
      <c r="W9" s="40"/>
      <c r="X9" s="8"/>
      <c r="Y9" s="8"/>
      <c r="Z9" s="8"/>
      <c r="AA9" s="8"/>
      <c r="AB9" s="8"/>
      <c r="AC9" s="40"/>
      <c r="AD9" s="37">
        <f t="shared" si="0"/>
        <v>0</v>
      </c>
      <c r="AE9" s="37">
        <f t="shared" si="1"/>
        <v>0</v>
      </c>
      <c r="AF9" s="37">
        <f t="shared" si="2"/>
        <v>0</v>
      </c>
      <c r="AG9" s="37">
        <f t="shared" si="3"/>
        <v>0</v>
      </c>
      <c r="AH9" s="37">
        <f t="shared" si="4"/>
        <v>0</v>
      </c>
      <c r="AI9" s="37">
        <f t="shared" si="5"/>
        <v>0</v>
      </c>
      <c r="AJ9" s="37">
        <f t="shared" si="6"/>
        <v>0</v>
      </c>
      <c r="AK9" s="37">
        <f t="shared" si="7"/>
        <v>0</v>
      </c>
      <c r="AL9" s="37">
        <f t="shared" si="8"/>
        <v>0</v>
      </c>
      <c r="AM9" s="37">
        <f t="shared" si="9"/>
        <v>0</v>
      </c>
      <c r="AN9" s="37">
        <f t="shared" si="10"/>
        <v>0</v>
      </c>
      <c r="AO9" s="37">
        <f t="shared" si="11"/>
        <v>0</v>
      </c>
      <c r="AP9" s="37">
        <f t="shared" si="12"/>
        <v>0</v>
      </c>
      <c r="AQ9" s="37">
        <f t="shared" si="13"/>
        <v>0</v>
      </c>
      <c r="AR9" s="37">
        <f t="shared" si="14"/>
        <v>0</v>
      </c>
    </row>
    <row r="10" spans="1:44" ht="15.6" x14ac:dyDescent="0.3">
      <c r="A10" s="3">
        <v>8</v>
      </c>
      <c r="B10" s="9"/>
      <c r="C10" s="11"/>
      <c r="D10" s="11"/>
      <c r="E10" s="11"/>
      <c r="F10" s="14"/>
      <c r="G10" s="11"/>
      <c r="H10" s="42"/>
      <c r="I10" s="40"/>
      <c r="J10" s="40"/>
      <c r="K10" s="8"/>
      <c r="L10" s="8"/>
      <c r="M10" s="8"/>
      <c r="N10" s="13"/>
      <c r="O10" s="42"/>
      <c r="P10" s="40"/>
      <c r="Q10" s="8"/>
      <c r="R10" s="10"/>
      <c r="S10" s="8"/>
      <c r="T10" s="8"/>
      <c r="U10" s="10"/>
      <c r="V10" s="42"/>
      <c r="W10" s="40"/>
      <c r="X10" s="11"/>
      <c r="Y10" s="8"/>
      <c r="Z10" s="11"/>
      <c r="AA10" s="11"/>
      <c r="AB10" s="11"/>
      <c r="AC10" s="40"/>
      <c r="AD10" s="37">
        <f t="shared" si="0"/>
        <v>0</v>
      </c>
      <c r="AE10" s="37">
        <f t="shared" si="1"/>
        <v>0</v>
      </c>
      <c r="AF10" s="37">
        <f t="shared" si="2"/>
        <v>0</v>
      </c>
      <c r="AG10" s="37">
        <f t="shared" si="3"/>
        <v>0</v>
      </c>
      <c r="AH10" s="37">
        <f t="shared" si="4"/>
        <v>0</v>
      </c>
      <c r="AI10" s="37">
        <f t="shared" si="5"/>
        <v>0</v>
      </c>
      <c r="AJ10" s="37">
        <f t="shared" si="6"/>
        <v>0</v>
      </c>
      <c r="AK10" s="37">
        <f t="shared" si="7"/>
        <v>0</v>
      </c>
      <c r="AL10" s="37">
        <f t="shared" si="8"/>
        <v>0</v>
      </c>
      <c r="AM10" s="37">
        <f t="shared" si="9"/>
        <v>0</v>
      </c>
      <c r="AN10" s="37">
        <f t="shared" si="10"/>
        <v>0</v>
      </c>
      <c r="AO10" s="37">
        <f t="shared" si="11"/>
        <v>0</v>
      </c>
      <c r="AP10" s="37">
        <f t="shared" si="12"/>
        <v>0</v>
      </c>
      <c r="AQ10" s="37">
        <f t="shared" si="13"/>
        <v>0</v>
      </c>
      <c r="AR10" s="37">
        <f t="shared" si="14"/>
        <v>0</v>
      </c>
    </row>
    <row r="11" spans="1:44" ht="15.6" x14ac:dyDescent="0.3">
      <c r="A11" s="3">
        <v>9</v>
      </c>
      <c r="B11" s="9"/>
      <c r="C11" s="11"/>
      <c r="D11" s="14"/>
      <c r="E11" s="11"/>
      <c r="F11" s="11"/>
      <c r="G11" s="11"/>
      <c r="H11" s="42"/>
      <c r="I11" s="40"/>
      <c r="J11" s="39"/>
      <c r="K11" s="8"/>
      <c r="L11" s="8"/>
      <c r="M11" s="8"/>
      <c r="N11" s="8"/>
      <c r="O11" s="42"/>
      <c r="P11" s="40"/>
      <c r="Q11" s="10"/>
      <c r="R11" s="8"/>
      <c r="S11" s="10"/>
      <c r="T11" s="8"/>
      <c r="U11" s="10"/>
      <c r="V11" s="42"/>
      <c r="W11" s="40"/>
      <c r="X11" s="11"/>
      <c r="Y11" s="10"/>
      <c r="Z11" s="14"/>
      <c r="AA11" s="14"/>
      <c r="AB11" s="11"/>
      <c r="AC11" s="40"/>
      <c r="AD11" s="37">
        <f t="shared" si="0"/>
        <v>0</v>
      </c>
      <c r="AE11" s="37">
        <f t="shared" si="1"/>
        <v>0</v>
      </c>
      <c r="AF11" s="37">
        <f t="shared" si="2"/>
        <v>0</v>
      </c>
      <c r="AG11" s="37">
        <f t="shared" si="3"/>
        <v>0</v>
      </c>
      <c r="AH11" s="37">
        <f t="shared" si="4"/>
        <v>0</v>
      </c>
      <c r="AI11" s="37">
        <f t="shared" si="5"/>
        <v>0</v>
      </c>
      <c r="AJ11" s="37">
        <f t="shared" si="6"/>
        <v>0</v>
      </c>
      <c r="AK11" s="37">
        <f t="shared" si="7"/>
        <v>0</v>
      </c>
      <c r="AL11" s="37">
        <f t="shared" si="8"/>
        <v>0</v>
      </c>
      <c r="AM11" s="37">
        <f t="shared" si="9"/>
        <v>0</v>
      </c>
      <c r="AN11" s="37">
        <f t="shared" si="10"/>
        <v>0</v>
      </c>
      <c r="AO11" s="37">
        <f t="shared" si="11"/>
        <v>0</v>
      </c>
      <c r="AP11" s="37">
        <f t="shared" si="12"/>
        <v>0</v>
      </c>
      <c r="AQ11" s="37">
        <f t="shared" si="13"/>
        <v>0</v>
      </c>
      <c r="AR11" s="37">
        <f t="shared" si="14"/>
        <v>0</v>
      </c>
    </row>
    <row r="12" spans="1:44" ht="15.6" x14ac:dyDescent="0.3">
      <c r="A12" s="3">
        <v>10</v>
      </c>
      <c r="B12" s="9"/>
      <c r="C12" s="11"/>
      <c r="D12" s="14"/>
      <c r="E12" s="11"/>
      <c r="F12" s="11"/>
      <c r="G12" s="11"/>
      <c r="H12" s="42"/>
      <c r="I12" s="40"/>
      <c r="J12" s="40"/>
      <c r="K12" s="10"/>
      <c r="L12" s="8"/>
      <c r="M12" s="8"/>
      <c r="N12" s="8"/>
      <c r="O12" s="43"/>
      <c r="P12" s="40"/>
      <c r="Q12" s="10"/>
      <c r="R12" s="8"/>
      <c r="S12" s="10"/>
      <c r="T12" s="8"/>
      <c r="U12" s="8"/>
      <c r="V12" s="42"/>
      <c r="W12" s="40"/>
      <c r="X12" s="10"/>
      <c r="Y12" s="8"/>
      <c r="Z12" s="14"/>
      <c r="AA12" s="14"/>
      <c r="AB12" s="14"/>
      <c r="AC12" s="40"/>
      <c r="AD12" s="37">
        <f t="shared" si="0"/>
        <v>0</v>
      </c>
      <c r="AE12" s="37">
        <f t="shared" si="1"/>
        <v>0</v>
      </c>
      <c r="AF12" s="37">
        <f t="shared" si="2"/>
        <v>0</v>
      </c>
      <c r="AG12" s="37">
        <f t="shared" si="3"/>
        <v>0</v>
      </c>
      <c r="AH12" s="37">
        <f t="shared" si="4"/>
        <v>0</v>
      </c>
      <c r="AI12" s="37">
        <f t="shared" si="5"/>
        <v>0</v>
      </c>
      <c r="AJ12" s="37">
        <f t="shared" si="6"/>
        <v>0</v>
      </c>
      <c r="AK12" s="37">
        <f t="shared" si="7"/>
        <v>0</v>
      </c>
      <c r="AL12" s="37">
        <f t="shared" si="8"/>
        <v>0</v>
      </c>
      <c r="AM12" s="37">
        <f t="shared" si="9"/>
        <v>0</v>
      </c>
      <c r="AN12" s="37">
        <f t="shared" si="10"/>
        <v>0</v>
      </c>
      <c r="AO12" s="37">
        <f t="shared" si="11"/>
        <v>0</v>
      </c>
      <c r="AP12" s="37">
        <f t="shared" si="12"/>
        <v>0</v>
      </c>
      <c r="AQ12" s="37">
        <f t="shared" si="13"/>
        <v>0</v>
      </c>
      <c r="AR12" s="37">
        <f t="shared" si="14"/>
        <v>0</v>
      </c>
    </row>
    <row r="13" spans="1:44" ht="15.6" x14ac:dyDescent="0.3">
      <c r="A13" s="3">
        <v>11</v>
      </c>
      <c r="B13" s="9"/>
      <c r="C13" s="14"/>
      <c r="D13" s="11"/>
      <c r="E13" s="11"/>
      <c r="F13" s="14"/>
      <c r="G13" s="11"/>
      <c r="H13" s="42"/>
      <c r="I13" s="40"/>
      <c r="J13" s="39"/>
      <c r="K13" s="8"/>
      <c r="L13" s="8"/>
      <c r="M13" s="8"/>
      <c r="N13" s="8"/>
      <c r="O13" s="42"/>
      <c r="P13" s="40"/>
      <c r="Q13" s="10"/>
      <c r="R13" s="8"/>
      <c r="S13" s="10"/>
      <c r="T13" s="8"/>
      <c r="U13" s="8"/>
      <c r="V13" s="42"/>
      <c r="W13" s="40"/>
      <c r="X13" s="11"/>
      <c r="Y13" s="8"/>
      <c r="Z13" s="11"/>
      <c r="AA13" s="14"/>
      <c r="AB13" s="11"/>
      <c r="AC13" s="40"/>
      <c r="AD13" s="37">
        <f t="shared" si="0"/>
        <v>0</v>
      </c>
      <c r="AE13" s="37">
        <f t="shared" si="1"/>
        <v>0</v>
      </c>
      <c r="AF13" s="37">
        <f t="shared" si="2"/>
        <v>0</v>
      </c>
      <c r="AG13" s="37">
        <f t="shared" si="3"/>
        <v>0</v>
      </c>
      <c r="AH13" s="37">
        <f t="shared" si="4"/>
        <v>0</v>
      </c>
      <c r="AI13" s="37">
        <f t="shared" si="5"/>
        <v>0</v>
      </c>
      <c r="AJ13" s="37">
        <f t="shared" si="6"/>
        <v>0</v>
      </c>
      <c r="AK13" s="37">
        <f t="shared" si="7"/>
        <v>0</v>
      </c>
      <c r="AL13" s="37">
        <f t="shared" si="8"/>
        <v>0</v>
      </c>
      <c r="AM13" s="37">
        <f t="shared" si="9"/>
        <v>0</v>
      </c>
      <c r="AN13" s="37">
        <f t="shared" si="10"/>
        <v>0</v>
      </c>
      <c r="AO13" s="37">
        <f t="shared" si="11"/>
        <v>0</v>
      </c>
      <c r="AP13" s="37">
        <f t="shared" si="12"/>
        <v>0</v>
      </c>
      <c r="AQ13" s="37">
        <f t="shared" si="13"/>
        <v>0</v>
      </c>
      <c r="AR13" s="37">
        <f t="shared" si="14"/>
        <v>0</v>
      </c>
    </row>
    <row r="15" spans="1:44" x14ac:dyDescent="0.25">
      <c r="B15" s="15"/>
      <c r="D15" s="19" t="s">
        <v>17</v>
      </c>
      <c r="L15" s="34"/>
      <c r="N15" s="1" t="s">
        <v>18</v>
      </c>
    </row>
    <row r="17" spans="2:31" x14ac:dyDescent="0.25">
      <c r="B17" s="35"/>
      <c r="D17" s="1" t="s">
        <v>41</v>
      </c>
      <c r="L17" s="17"/>
      <c r="N17" s="1" t="s">
        <v>19</v>
      </c>
      <c r="S17" s="6" t="s">
        <v>2</v>
      </c>
      <c r="T17" s="1" t="s">
        <v>20</v>
      </c>
      <c r="Y17" s="18" t="s">
        <v>8</v>
      </c>
      <c r="Z17" s="1" t="s">
        <v>21</v>
      </c>
      <c r="AD17" s="1"/>
      <c r="AE17" s="1"/>
    </row>
    <row r="18" spans="2:31" x14ac:dyDescent="0.25">
      <c r="S18" s="6" t="s">
        <v>4</v>
      </c>
      <c r="T18" s="1" t="s">
        <v>22</v>
      </c>
      <c r="Y18" s="18" t="s">
        <v>9</v>
      </c>
      <c r="Z18" s="1" t="s">
        <v>23</v>
      </c>
      <c r="AD18" s="1"/>
      <c r="AE18" s="1"/>
    </row>
    <row r="19" spans="2:31" x14ac:dyDescent="0.25">
      <c r="L19" s="6" t="s">
        <v>14</v>
      </c>
      <c r="M19" s="19" t="s">
        <v>24</v>
      </c>
      <c r="S19" s="6" t="s">
        <v>3</v>
      </c>
      <c r="T19" s="1" t="s">
        <v>25</v>
      </c>
      <c r="Y19" s="18" t="s">
        <v>10</v>
      </c>
      <c r="Z19" s="1" t="s">
        <v>26</v>
      </c>
      <c r="AD19" s="1"/>
      <c r="AE19" s="1"/>
    </row>
    <row r="20" spans="2:31" x14ac:dyDescent="0.25">
      <c r="L20" s="7" t="s">
        <v>15</v>
      </c>
      <c r="M20" s="19" t="s">
        <v>27</v>
      </c>
      <c r="S20" s="6" t="s">
        <v>5</v>
      </c>
      <c r="T20" s="1" t="s">
        <v>28</v>
      </c>
      <c r="Y20" s="18" t="s">
        <v>11</v>
      </c>
      <c r="Z20" s="1" t="s">
        <v>29</v>
      </c>
      <c r="AD20" s="1"/>
      <c r="AE20" s="1"/>
    </row>
    <row r="21" spans="2:31" x14ac:dyDescent="0.25">
      <c r="S21" s="18" t="s">
        <v>6</v>
      </c>
      <c r="T21" s="1" t="s">
        <v>30</v>
      </c>
      <c r="Y21" s="18" t="s">
        <v>12</v>
      </c>
      <c r="Z21" s="1" t="s">
        <v>31</v>
      </c>
      <c r="AD21" s="1"/>
      <c r="AE21" s="1"/>
    </row>
    <row r="22" spans="2:31" x14ac:dyDescent="0.25">
      <c r="S22" s="18" t="s">
        <v>7</v>
      </c>
      <c r="T22" s="1" t="s">
        <v>32</v>
      </c>
      <c r="Y22" s="18" t="s">
        <v>13</v>
      </c>
      <c r="Z22" s="1" t="s">
        <v>33</v>
      </c>
      <c r="AD22" s="1"/>
      <c r="AE22" s="1"/>
    </row>
    <row r="23" spans="2:31" x14ac:dyDescent="0.25">
      <c r="S23" s="17"/>
      <c r="Y23" s="18" t="s">
        <v>16</v>
      </c>
      <c r="Z23" s="61" t="s">
        <v>34</v>
      </c>
      <c r="AA23" s="62"/>
      <c r="AB23" s="62"/>
      <c r="AC23" s="62"/>
      <c r="AD23" s="62"/>
      <c r="AE23" s="62"/>
    </row>
  </sheetData>
  <mergeCells count="3">
    <mergeCell ref="B1:O1"/>
    <mergeCell ref="P1:U1"/>
    <mergeCell ref="Z23:AE2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workbookViewId="0">
      <selection activeCell="W23" sqref="W23"/>
    </sheetView>
  </sheetViews>
  <sheetFormatPr defaultColWidth="9.109375" defaultRowHeight="13.8" x14ac:dyDescent="0.25"/>
  <cols>
    <col min="1" max="1" width="9.109375" style="1" bestFit="1" customWidth="1"/>
    <col min="2" max="2" width="4.44140625" style="1" bestFit="1" customWidth="1"/>
    <col min="3" max="4" width="4.33203125" style="1" bestFit="1" customWidth="1"/>
    <col min="5" max="5" width="4.44140625" style="1" bestFit="1" customWidth="1"/>
    <col min="6" max="23" width="4.33203125" style="1" bestFit="1" customWidth="1"/>
    <col min="24" max="24" width="7.44140625" style="1" bestFit="1" customWidth="1"/>
    <col min="25" max="33" width="4.33203125" style="1" bestFit="1" customWidth="1"/>
    <col min="34" max="48" width="4" style="13" bestFit="1" customWidth="1"/>
    <col min="49" max="49" width="9.109375" style="1" bestFit="1" customWidth="1"/>
    <col min="50" max="16384" width="9.109375" style="1"/>
  </cols>
  <sheetData>
    <row r="1" spans="1:48" s="2" customFormat="1" x14ac:dyDescent="0.25">
      <c r="B1" s="63" t="s">
        <v>39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7"/>
      <c r="T1" s="58" t="s">
        <v>47</v>
      </c>
      <c r="U1" s="59"/>
      <c r="V1" s="59"/>
      <c r="W1" s="59"/>
      <c r="X1" s="59"/>
      <c r="Y1" s="60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</row>
    <row r="2" spans="1:48" x14ac:dyDescent="0.25">
      <c r="A2" s="3" t="s">
        <v>0</v>
      </c>
      <c r="B2" s="4">
        <v>1</v>
      </c>
      <c r="C2" s="4">
        <v>2</v>
      </c>
      <c r="D2" s="4">
        <v>3</v>
      </c>
      <c r="E2" s="41">
        <v>4</v>
      </c>
      <c r="F2" s="45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1">
        <v>11</v>
      </c>
      <c r="M2" s="45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1">
        <v>18</v>
      </c>
      <c r="T2" s="45">
        <v>19</v>
      </c>
      <c r="U2" s="4">
        <v>20</v>
      </c>
      <c r="V2" s="4">
        <v>21</v>
      </c>
      <c r="W2" s="4">
        <v>22</v>
      </c>
      <c r="X2" s="4">
        <v>23</v>
      </c>
      <c r="Y2" s="4">
        <v>24</v>
      </c>
      <c r="Z2" s="41">
        <v>25</v>
      </c>
      <c r="AA2" s="45">
        <v>26</v>
      </c>
      <c r="AB2" s="4">
        <v>27</v>
      </c>
      <c r="AC2" s="4">
        <v>28</v>
      </c>
      <c r="AD2" s="4">
        <v>29</v>
      </c>
      <c r="AE2" s="4"/>
      <c r="AF2" s="4"/>
      <c r="AG2" s="45"/>
      <c r="AH2" s="10" t="s">
        <v>2</v>
      </c>
      <c r="AI2" s="22" t="s">
        <v>3</v>
      </c>
      <c r="AJ2" s="22" t="s">
        <v>4</v>
      </c>
      <c r="AK2" s="22" t="s">
        <v>5</v>
      </c>
      <c r="AL2" s="22" t="s">
        <v>6</v>
      </c>
      <c r="AM2" s="22" t="s">
        <v>7</v>
      </c>
      <c r="AN2" s="10" t="s">
        <v>8</v>
      </c>
      <c r="AO2" s="22" t="s">
        <v>9</v>
      </c>
      <c r="AP2" s="22" t="s">
        <v>10</v>
      </c>
      <c r="AQ2" s="22" t="s">
        <v>11</v>
      </c>
      <c r="AR2" s="22" t="s">
        <v>40</v>
      </c>
      <c r="AS2" s="22" t="s">
        <v>13</v>
      </c>
      <c r="AT2" s="10" t="s">
        <v>14</v>
      </c>
      <c r="AU2" s="22" t="s">
        <v>15</v>
      </c>
      <c r="AV2" s="10" t="s">
        <v>16</v>
      </c>
    </row>
    <row r="3" spans="1:48" ht="15.6" x14ac:dyDescent="0.3">
      <c r="A3" s="3">
        <v>1</v>
      </c>
      <c r="B3" s="8"/>
      <c r="C3" s="8"/>
      <c r="D3" s="8"/>
      <c r="E3" s="42"/>
      <c r="F3" s="40"/>
      <c r="G3" s="8"/>
      <c r="H3" s="8"/>
      <c r="I3" s="8"/>
      <c r="J3" s="8"/>
      <c r="K3" s="8"/>
      <c r="L3" s="42"/>
      <c r="M3" s="40"/>
      <c r="N3" s="14"/>
      <c r="O3" s="11"/>
      <c r="P3" s="14"/>
      <c r="Q3" s="11"/>
      <c r="R3" s="14"/>
      <c r="S3" s="42"/>
      <c r="T3" s="40"/>
      <c r="U3" s="11"/>
      <c r="V3" s="11"/>
      <c r="W3" s="11"/>
      <c r="X3" s="11"/>
      <c r="Y3" s="14"/>
      <c r="Z3" s="42"/>
      <c r="AA3" s="40"/>
      <c r="AB3" s="8"/>
      <c r="AC3" s="8"/>
      <c r="AD3" s="8"/>
      <c r="AE3" s="8"/>
      <c r="AF3" s="8"/>
      <c r="AG3" s="40"/>
      <c r="AH3" s="37">
        <f t="shared" ref="AH3:AH13" si="0">COUNTIF(B3:AG3, "Р")</f>
        <v>0</v>
      </c>
      <c r="AI3" s="37">
        <f t="shared" ref="AI3:AI13" si="1">COUNTIF(B3:AG3, "Ал")</f>
        <v>0</v>
      </c>
      <c r="AJ3" s="37">
        <f t="shared" ref="AJ3:AJ13" si="2">COUNTIF(B3:AG3, "М")</f>
        <v>0</v>
      </c>
      <c r="AK3" s="37">
        <f t="shared" ref="AK3:AK13" si="3">COUNTIF(B3:AG3, "Гм")</f>
        <v>0</v>
      </c>
      <c r="AL3" s="37">
        <f t="shared" ref="AL3:AL13" si="4">COUNTIF(B3:AG3, "Ф")</f>
        <v>0</v>
      </c>
      <c r="AM3" s="37">
        <f t="shared" ref="AM3:AM13" si="5">COUNTIF(B3:AG3, "Х")</f>
        <v>0</v>
      </c>
      <c r="AN3" s="37">
        <f t="shared" ref="AN3:AN13" si="6">COUNTIF(B3:AG3, "Б")</f>
        <v>0</v>
      </c>
      <c r="AO3" s="37">
        <f t="shared" ref="AO3:AO13" si="7">COUNTIF(B3:AG3, "Гг")</f>
        <v>0</v>
      </c>
      <c r="AP3" s="37">
        <f t="shared" ref="AP3:AP13" si="8">COUNTIF(B3:AG3, "Ом")</f>
        <v>0</v>
      </c>
      <c r="AQ3" s="37">
        <f t="shared" ref="AQ3:AQ13" si="9">COUNTIF(B3:AG3, "Ая")</f>
        <v>0</v>
      </c>
      <c r="AR3" s="37">
        <f t="shared" ref="AR3:AR13" si="10">COUNTIF(B3:AG3, "Ня")</f>
        <v>0</v>
      </c>
      <c r="AS3" s="37">
        <f t="shared" ref="AS3:AS13" si="11">COUNTIF(B3:AG3, "И")</f>
        <v>0</v>
      </c>
      <c r="AT3" s="37">
        <f t="shared" ref="AT3:AT13" si="12">COUNTIF(B3:AG3, "Ин")</f>
        <v>0</v>
      </c>
      <c r="AU3" s="37">
        <f t="shared" ref="AU3:AU13" si="13">COUNTIF(B3:AG3, "Л")</f>
        <v>0</v>
      </c>
      <c r="AV3" s="37">
        <f t="shared" ref="AV3:AV13" si="14">COUNTIF(B3:AG3, "Об")</f>
        <v>0</v>
      </c>
    </row>
    <row r="4" spans="1:48" ht="15.6" x14ac:dyDescent="0.3">
      <c r="A4" s="3">
        <v>2</v>
      </c>
      <c r="B4" s="11"/>
      <c r="C4" s="11"/>
      <c r="D4" s="11"/>
      <c r="E4" s="42"/>
      <c r="F4" s="40"/>
      <c r="G4" s="11"/>
      <c r="H4" s="11"/>
      <c r="I4" s="11"/>
      <c r="J4" s="11"/>
      <c r="K4" s="14"/>
      <c r="L4" s="42"/>
      <c r="M4" s="40"/>
      <c r="N4" s="11"/>
      <c r="O4" s="8"/>
      <c r="P4" s="10"/>
      <c r="Q4" s="8"/>
      <c r="R4" s="8"/>
      <c r="S4" s="42"/>
      <c r="T4" s="40"/>
      <c r="U4" s="8"/>
      <c r="V4" s="8"/>
      <c r="W4" s="8"/>
      <c r="X4" s="8"/>
      <c r="Y4" s="8"/>
      <c r="Z4" s="42"/>
      <c r="AA4" s="40"/>
      <c r="AB4" s="8"/>
      <c r="AC4" s="8"/>
      <c r="AD4" s="8"/>
      <c r="AE4" s="8"/>
      <c r="AF4" s="8"/>
      <c r="AG4" s="40"/>
      <c r="AH4" s="37">
        <f t="shared" si="0"/>
        <v>0</v>
      </c>
      <c r="AI4" s="37">
        <f t="shared" si="1"/>
        <v>0</v>
      </c>
      <c r="AJ4" s="37">
        <f t="shared" si="2"/>
        <v>0</v>
      </c>
      <c r="AK4" s="37">
        <f t="shared" si="3"/>
        <v>0</v>
      </c>
      <c r="AL4" s="37">
        <f t="shared" si="4"/>
        <v>0</v>
      </c>
      <c r="AM4" s="37">
        <f t="shared" si="5"/>
        <v>0</v>
      </c>
      <c r="AN4" s="37">
        <f t="shared" si="6"/>
        <v>0</v>
      </c>
      <c r="AO4" s="37">
        <f t="shared" si="7"/>
        <v>0</v>
      </c>
      <c r="AP4" s="37">
        <f t="shared" si="8"/>
        <v>0</v>
      </c>
      <c r="AQ4" s="37">
        <f t="shared" si="9"/>
        <v>0</v>
      </c>
      <c r="AR4" s="37">
        <f t="shared" si="10"/>
        <v>0</v>
      </c>
      <c r="AS4" s="37">
        <f t="shared" si="11"/>
        <v>0</v>
      </c>
      <c r="AT4" s="37">
        <f t="shared" si="12"/>
        <v>0</v>
      </c>
      <c r="AU4" s="37">
        <f t="shared" si="13"/>
        <v>0</v>
      </c>
      <c r="AV4" s="37">
        <f t="shared" si="14"/>
        <v>0</v>
      </c>
    </row>
    <row r="5" spans="1:48" ht="15.6" x14ac:dyDescent="0.3">
      <c r="A5" s="3">
        <v>3</v>
      </c>
      <c r="B5" s="11"/>
      <c r="C5" s="11"/>
      <c r="D5" s="40"/>
      <c r="E5" s="42"/>
      <c r="F5" s="40"/>
      <c r="G5" s="8"/>
      <c r="H5" s="11"/>
      <c r="I5" s="14"/>
      <c r="J5" s="14"/>
      <c r="K5" s="11"/>
      <c r="L5" s="42"/>
      <c r="M5" s="40"/>
      <c r="N5" s="8"/>
      <c r="O5" s="8"/>
      <c r="P5" s="10"/>
      <c r="Q5" s="8"/>
      <c r="R5" s="8"/>
      <c r="S5" s="42"/>
      <c r="T5" s="40"/>
      <c r="U5" s="40"/>
      <c r="V5" s="8"/>
      <c r="W5" s="10"/>
      <c r="X5" s="10"/>
      <c r="Y5" s="8"/>
      <c r="Z5" s="42"/>
      <c r="AA5" s="40"/>
      <c r="AB5" s="8"/>
      <c r="AC5" s="8"/>
      <c r="AD5" s="8"/>
      <c r="AE5" s="8"/>
      <c r="AF5" s="8"/>
      <c r="AG5" s="40"/>
      <c r="AH5" s="37">
        <f t="shared" si="0"/>
        <v>0</v>
      </c>
      <c r="AI5" s="37">
        <f t="shared" si="1"/>
        <v>0</v>
      </c>
      <c r="AJ5" s="37">
        <f t="shared" si="2"/>
        <v>0</v>
      </c>
      <c r="AK5" s="37">
        <f t="shared" si="3"/>
        <v>0</v>
      </c>
      <c r="AL5" s="37">
        <f t="shared" si="4"/>
        <v>0</v>
      </c>
      <c r="AM5" s="37">
        <f t="shared" si="5"/>
        <v>0</v>
      </c>
      <c r="AN5" s="37">
        <f t="shared" si="6"/>
        <v>0</v>
      </c>
      <c r="AO5" s="37">
        <f t="shared" si="7"/>
        <v>0</v>
      </c>
      <c r="AP5" s="37">
        <f t="shared" si="8"/>
        <v>0</v>
      </c>
      <c r="AQ5" s="37">
        <f t="shared" si="9"/>
        <v>0</v>
      </c>
      <c r="AR5" s="37">
        <f t="shared" si="10"/>
        <v>0</v>
      </c>
      <c r="AS5" s="37">
        <f t="shared" si="11"/>
        <v>0</v>
      </c>
      <c r="AT5" s="37">
        <f t="shared" si="12"/>
        <v>0</v>
      </c>
      <c r="AU5" s="37">
        <f t="shared" si="13"/>
        <v>0</v>
      </c>
      <c r="AV5" s="37">
        <f t="shared" si="14"/>
        <v>0</v>
      </c>
    </row>
    <row r="6" spans="1:48" ht="15.6" x14ac:dyDescent="0.3">
      <c r="A6" s="3">
        <v>4</v>
      </c>
      <c r="B6" s="11"/>
      <c r="C6" s="11"/>
      <c r="D6" s="11"/>
      <c r="E6" s="42"/>
      <c r="F6" s="40"/>
      <c r="G6" s="8"/>
      <c r="H6" s="11"/>
      <c r="I6" s="11"/>
      <c r="J6" s="11"/>
      <c r="K6" s="11"/>
      <c r="L6" s="42"/>
      <c r="M6" s="40"/>
      <c r="N6" s="8"/>
      <c r="O6" s="10"/>
      <c r="P6" s="10"/>
      <c r="Q6" s="8"/>
      <c r="R6" s="8"/>
      <c r="S6" s="42"/>
      <c r="T6" s="40"/>
      <c r="U6" s="8"/>
      <c r="V6" s="8"/>
      <c r="W6" s="8"/>
      <c r="X6" s="10"/>
      <c r="Y6" s="8"/>
      <c r="Z6" s="42"/>
      <c r="AA6" s="40"/>
      <c r="AB6" s="8"/>
      <c r="AC6" s="8"/>
      <c r="AD6" s="8"/>
      <c r="AE6" s="8"/>
      <c r="AF6" s="8"/>
      <c r="AG6" s="40"/>
      <c r="AH6" s="37">
        <f t="shared" si="0"/>
        <v>0</v>
      </c>
      <c r="AI6" s="37">
        <f t="shared" si="1"/>
        <v>0</v>
      </c>
      <c r="AJ6" s="37">
        <f t="shared" si="2"/>
        <v>0</v>
      </c>
      <c r="AK6" s="37">
        <f t="shared" si="3"/>
        <v>0</v>
      </c>
      <c r="AL6" s="37">
        <f t="shared" si="4"/>
        <v>0</v>
      </c>
      <c r="AM6" s="37">
        <f t="shared" si="5"/>
        <v>0</v>
      </c>
      <c r="AN6" s="37">
        <f t="shared" si="6"/>
        <v>0</v>
      </c>
      <c r="AO6" s="37">
        <f t="shared" si="7"/>
        <v>0</v>
      </c>
      <c r="AP6" s="37">
        <f t="shared" si="8"/>
        <v>0</v>
      </c>
      <c r="AQ6" s="37">
        <f t="shared" si="9"/>
        <v>0</v>
      </c>
      <c r="AR6" s="37">
        <f t="shared" si="10"/>
        <v>0</v>
      </c>
      <c r="AS6" s="37">
        <f t="shared" si="11"/>
        <v>0</v>
      </c>
      <c r="AT6" s="37">
        <f t="shared" si="12"/>
        <v>0</v>
      </c>
      <c r="AU6" s="37">
        <f t="shared" si="13"/>
        <v>0</v>
      </c>
      <c r="AV6" s="37">
        <f t="shared" si="14"/>
        <v>0</v>
      </c>
    </row>
    <row r="7" spans="1:48" ht="15.6" x14ac:dyDescent="0.3">
      <c r="A7" s="3">
        <v>5</v>
      </c>
      <c r="B7" s="11"/>
      <c r="C7" s="11"/>
      <c r="D7" s="11"/>
      <c r="E7" s="42"/>
      <c r="F7" s="40"/>
      <c r="G7" s="8"/>
      <c r="H7" s="11"/>
      <c r="I7" s="11"/>
      <c r="J7" s="11"/>
      <c r="K7" s="11"/>
      <c r="L7" s="42"/>
      <c r="M7" s="40"/>
      <c r="N7" s="8"/>
      <c r="O7" s="8"/>
      <c r="P7" s="10"/>
      <c r="Q7" s="8"/>
      <c r="R7" s="8"/>
      <c r="S7" s="42"/>
      <c r="T7" s="40"/>
      <c r="U7" s="8"/>
      <c r="V7" s="8"/>
      <c r="W7" s="8"/>
      <c r="X7" s="10"/>
      <c r="Y7" s="8"/>
      <c r="Z7" s="42"/>
      <c r="AA7" s="40"/>
      <c r="AB7" s="8"/>
      <c r="AC7" s="8"/>
      <c r="AD7" s="8"/>
      <c r="AE7" s="8"/>
      <c r="AF7" s="8"/>
      <c r="AG7" s="40"/>
      <c r="AH7" s="37">
        <f t="shared" si="0"/>
        <v>0</v>
      </c>
      <c r="AI7" s="37">
        <f t="shared" si="1"/>
        <v>0</v>
      </c>
      <c r="AJ7" s="37">
        <f t="shared" si="2"/>
        <v>0</v>
      </c>
      <c r="AK7" s="37">
        <f t="shared" si="3"/>
        <v>0</v>
      </c>
      <c r="AL7" s="37">
        <f t="shared" si="4"/>
        <v>0</v>
      </c>
      <c r="AM7" s="37">
        <f t="shared" si="5"/>
        <v>0</v>
      </c>
      <c r="AN7" s="37">
        <f t="shared" si="6"/>
        <v>0</v>
      </c>
      <c r="AO7" s="37">
        <f t="shared" si="7"/>
        <v>0</v>
      </c>
      <c r="AP7" s="37">
        <f t="shared" si="8"/>
        <v>0</v>
      </c>
      <c r="AQ7" s="37">
        <f t="shared" si="9"/>
        <v>0</v>
      </c>
      <c r="AR7" s="37">
        <f t="shared" si="10"/>
        <v>0</v>
      </c>
      <c r="AS7" s="37">
        <f t="shared" si="11"/>
        <v>0</v>
      </c>
      <c r="AT7" s="37">
        <f t="shared" si="12"/>
        <v>0</v>
      </c>
      <c r="AU7" s="37">
        <f t="shared" si="13"/>
        <v>0</v>
      </c>
      <c r="AV7" s="37">
        <f t="shared" si="14"/>
        <v>0</v>
      </c>
    </row>
    <row r="8" spans="1:48" ht="15.6" x14ac:dyDescent="0.3">
      <c r="A8" s="3">
        <v>6</v>
      </c>
      <c r="B8" s="11"/>
      <c r="C8" s="11"/>
      <c r="D8" s="11"/>
      <c r="E8" s="42"/>
      <c r="F8" s="40"/>
      <c r="G8" s="8"/>
      <c r="H8" s="11"/>
      <c r="I8" s="11"/>
      <c r="J8" s="11"/>
      <c r="K8" s="11"/>
      <c r="L8" s="42"/>
      <c r="M8" s="40"/>
      <c r="N8" s="10"/>
      <c r="O8" s="10"/>
      <c r="P8" s="10"/>
      <c r="Q8" s="8"/>
      <c r="R8" s="8"/>
      <c r="S8" s="42"/>
      <c r="T8" s="40"/>
      <c r="U8" s="10"/>
      <c r="V8" s="8"/>
      <c r="W8" s="10"/>
      <c r="X8" s="8"/>
      <c r="Y8" s="8"/>
      <c r="Z8" s="42"/>
      <c r="AA8" s="40"/>
      <c r="AB8" s="8"/>
      <c r="AC8" s="8"/>
      <c r="AD8" s="8"/>
      <c r="AE8" s="8"/>
      <c r="AF8" s="8"/>
      <c r="AG8" s="40"/>
      <c r="AH8" s="37">
        <f t="shared" si="0"/>
        <v>0</v>
      </c>
      <c r="AI8" s="37">
        <f t="shared" si="1"/>
        <v>0</v>
      </c>
      <c r="AJ8" s="37">
        <f t="shared" si="2"/>
        <v>0</v>
      </c>
      <c r="AK8" s="37">
        <f t="shared" si="3"/>
        <v>0</v>
      </c>
      <c r="AL8" s="37">
        <f t="shared" si="4"/>
        <v>0</v>
      </c>
      <c r="AM8" s="37">
        <f t="shared" si="5"/>
        <v>0</v>
      </c>
      <c r="AN8" s="37">
        <f t="shared" si="6"/>
        <v>0</v>
      </c>
      <c r="AO8" s="37">
        <f t="shared" si="7"/>
        <v>0</v>
      </c>
      <c r="AP8" s="37">
        <f t="shared" si="8"/>
        <v>0</v>
      </c>
      <c r="AQ8" s="37">
        <f t="shared" si="9"/>
        <v>0</v>
      </c>
      <c r="AR8" s="37">
        <f t="shared" si="10"/>
        <v>0</v>
      </c>
      <c r="AS8" s="37">
        <f t="shared" si="11"/>
        <v>0</v>
      </c>
      <c r="AT8" s="37">
        <f t="shared" si="12"/>
        <v>0</v>
      </c>
      <c r="AU8" s="37">
        <f t="shared" si="13"/>
        <v>0</v>
      </c>
      <c r="AV8" s="37">
        <f t="shared" si="14"/>
        <v>0</v>
      </c>
    </row>
    <row r="9" spans="1:48" ht="15.6" x14ac:dyDescent="0.3">
      <c r="A9" s="3">
        <v>7</v>
      </c>
      <c r="B9" s="11"/>
      <c r="C9" s="11"/>
      <c r="D9" s="11"/>
      <c r="E9" s="42"/>
      <c r="F9" s="40"/>
      <c r="G9" s="10"/>
      <c r="H9" s="11"/>
      <c r="I9" s="11"/>
      <c r="J9" s="14"/>
      <c r="K9" s="11"/>
      <c r="L9" s="42"/>
      <c r="M9" s="40"/>
      <c r="N9" s="8"/>
      <c r="O9" s="8"/>
      <c r="P9" s="10"/>
      <c r="Q9" s="8"/>
      <c r="R9" s="10"/>
      <c r="S9" s="42"/>
      <c r="T9" s="40"/>
      <c r="U9" s="10"/>
      <c r="V9" s="8"/>
      <c r="W9" s="8"/>
      <c r="X9" s="10"/>
      <c r="Y9" s="8"/>
      <c r="Z9" s="42"/>
      <c r="AA9" s="40"/>
      <c r="AB9" s="8"/>
      <c r="AC9" s="8"/>
      <c r="AD9" s="8"/>
      <c r="AE9" s="8"/>
      <c r="AF9" s="8"/>
      <c r="AG9" s="40"/>
      <c r="AH9" s="37">
        <f t="shared" si="0"/>
        <v>0</v>
      </c>
      <c r="AI9" s="37">
        <f t="shared" si="1"/>
        <v>0</v>
      </c>
      <c r="AJ9" s="37">
        <f t="shared" si="2"/>
        <v>0</v>
      </c>
      <c r="AK9" s="37">
        <f t="shared" si="3"/>
        <v>0</v>
      </c>
      <c r="AL9" s="37">
        <f t="shared" si="4"/>
        <v>0</v>
      </c>
      <c r="AM9" s="37">
        <f t="shared" si="5"/>
        <v>0</v>
      </c>
      <c r="AN9" s="37">
        <f t="shared" si="6"/>
        <v>0</v>
      </c>
      <c r="AO9" s="37">
        <f t="shared" si="7"/>
        <v>0</v>
      </c>
      <c r="AP9" s="37">
        <f t="shared" si="8"/>
        <v>0</v>
      </c>
      <c r="AQ9" s="37">
        <f t="shared" si="9"/>
        <v>0</v>
      </c>
      <c r="AR9" s="37">
        <f t="shared" si="10"/>
        <v>0</v>
      </c>
      <c r="AS9" s="37">
        <f t="shared" si="11"/>
        <v>0</v>
      </c>
      <c r="AT9" s="37">
        <f t="shared" si="12"/>
        <v>0</v>
      </c>
      <c r="AU9" s="37">
        <f t="shared" si="13"/>
        <v>0</v>
      </c>
      <c r="AV9" s="37">
        <f t="shared" si="14"/>
        <v>0</v>
      </c>
    </row>
    <row r="10" spans="1:48" ht="15.6" x14ac:dyDescent="0.3">
      <c r="A10" s="3">
        <v>8</v>
      </c>
      <c r="B10" s="11"/>
      <c r="C10" s="11"/>
      <c r="D10" s="11"/>
      <c r="E10" s="42"/>
      <c r="F10" s="40"/>
      <c r="G10" s="11"/>
      <c r="H10" s="11"/>
      <c r="I10" s="11"/>
      <c r="J10" s="14"/>
      <c r="K10" s="11"/>
      <c r="L10" s="42"/>
      <c r="M10" s="40"/>
      <c r="N10" s="11"/>
      <c r="O10" s="8"/>
      <c r="P10" s="8"/>
      <c r="Q10" s="8"/>
      <c r="R10" s="13"/>
      <c r="S10" s="42"/>
      <c r="T10" s="40"/>
      <c r="U10" s="8"/>
      <c r="V10" s="10"/>
      <c r="W10" s="8"/>
      <c r="X10" s="8"/>
      <c r="Y10" s="10"/>
      <c r="Z10" s="42"/>
      <c r="AA10" s="40"/>
      <c r="AB10" s="11"/>
      <c r="AC10" s="8"/>
      <c r="AD10" s="11"/>
      <c r="AE10" s="11"/>
      <c r="AF10" s="11"/>
      <c r="AG10" s="40"/>
      <c r="AH10" s="37">
        <f t="shared" si="0"/>
        <v>0</v>
      </c>
      <c r="AI10" s="37">
        <f t="shared" si="1"/>
        <v>0</v>
      </c>
      <c r="AJ10" s="37">
        <f t="shared" si="2"/>
        <v>0</v>
      </c>
      <c r="AK10" s="37">
        <f t="shared" si="3"/>
        <v>0</v>
      </c>
      <c r="AL10" s="37">
        <f t="shared" si="4"/>
        <v>0</v>
      </c>
      <c r="AM10" s="37">
        <f t="shared" si="5"/>
        <v>0</v>
      </c>
      <c r="AN10" s="37">
        <f t="shared" si="6"/>
        <v>0</v>
      </c>
      <c r="AO10" s="37">
        <f t="shared" si="7"/>
        <v>0</v>
      </c>
      <c r="AP10" s="37">
        <f t="shared" si="8"/>
        <v>0</v>
      </c>
      <c r="AQ10" s="37">
        <f t="shared" si="9"/>
        <v>0</v>
      </c>
      <c r="AR10" s="37">
        <f t="shared" si="10"/>
        <v>0</v>
      </c>
      <c r="AS10" s="37">
        <f t="shared" si="11"/>
        <v>0</v>
      </c>
      <c r="AT10" s="37">
        <f t="shared" si="12"/>
        <v>0</v>
      </c>
      <c r="AU10" s="37">
        <f t="shared" si="13"/>
        <v>0</v>
      </c>
      <c r="AV10" s="37">
        <f t="shared" si="14"/>
        <v>0</v>
      </c>
    </row>
    <row r="11" spans="1:48" ht="15.6" x14ac:dyDescent="0.3">
      <c r="A11" s="3">
        <v>9</v>
      </c>
      <c r="B11" s="11"/>
      <c r="C11" s="11"/>
      <c r="D11" s="11"/>
      <c r="E11" s="42"/>
      <c r="F11" s="40"/>
      <c r="G11" s="11"/>
      <c r="H11" s="14"/>
      <c r="I11" s="11"/>
      <c r="J11" s="11"/>
      <c r="K11" s="11"/>
      <c r="L11" s="42"/>
      <c r="M11" s="40"/>
      <c r="N11" s="14"/>
      <c r="O11" s="8"/>
      <c r="P11" s="8"/>
      <c r="Q11" s="8"/>
      <c r="R11" s="8"/>
      <c r="S11" s="42"/>
      <c r="T11" s="40"/>
      <c r="U11" s="10"/>
      <c r="V11" s="8"/>
      <c r="W11" s="10"/>
      <c r="X11" s="8"/>
      <c r="Y11" s="10"/>
      <c r="Z11" s="42"/>
      <c r="AA11" s="40"/>
      <c r="AB11" s="11"/>
      <c r="AC11" s="10"/>
      <c r="AD11" s="14"/>
      <c r="AE11" s="14"/>
      <c r="AF11" s="11"/>
      <c r="AG11" s="40"/>
      <c r="AH11" s="37">
        <f t="shared" si="0"/>
        <v>0</v>
      </c>
      <c r="AI11" s="37">
        <f t="shared" si="1"/>
        <v>0</v>
      </c>
      <c r="AJ11" s="37">
        <f t="shared" si="2"/>
        <v>0</v>
      </c>
      <c r="AK11" s="37">
        <f t="shared" si="3"/>
        <v>0</v>
      </c>
      <c r="AL11" s="37">
        <f t="shared" si="4"/>
        <v>0</v>
      </c>
      <c r="AM11" s="37">
        <f t="shared" si="5"/>
        <v>0</v>
      </c>
      <c r="AN11" s="37">
        <f t="shared" si="6"/>
        <v>0</v>
      </c>
      <c r="AO11" s="37">
        <f t="shared" si="7"/>
        <v>0</v>
      </c>
      <c r="AP11" s="37">
        <f t="shared" si="8"/>
        <v>0</v>
      </c>
      <c r="AQ11" s="37">
        <f t="shared" si="9"/>
        <v>0</v>
      </c>
      <c r="AR11" s="37">
        <f t="shared" si="10"/>
        <v>0</v>
      </c>
      <c r="AS11" s="37">
        <f t="shared" si="11"/>
        <v>0</v>
      </c>
      <c r="AT11" s="37">
        <f t="shared" si="12"/>
        <v>0</v>
      </c>
      <c r="AU11" s="37">
        <f t="shared" si="13"/>
        <v>0</v>
      </c>
      <c r="AV11" s="37">
        <f t="shared" si="14"/>
        <v>0</v>
      </c>
    </row>
    <row r="12" spans="1:48" ht="15.6" x14ac:dyDescent="0.3">
      <c r="A12" s="3">
        <v>10</v>
      </c>
      <c r="B12" s="33"/>
      <c r="C12" s="14"/>
      <c r="D12" s="14"/>
      <c r="E12" s="42"/>
      <c r="F12" s="40"/>
      <c r="G12" s="11"/>
      <c r="H12" s="14"/>
      <c r="I12" s="11"/>
      <c r="J12" s="11"/>
      <c r="K12" s="11"/>
      <c r="L12" s="42"/>
      <c r="M12" s="40"/>
      <c r="N12" s="11"/>
      <c r="O12" s="10"/>
      <c r="P12" s="8"/>
      <c r="Q12" s="8"/>
      <c r="R12" s="8"/>
      <c r="S12" s="43"/>
      <c r="T12" s="40"/>
      <c r="U12" s="10"/>
      <c r="V12" s="8"/>
      <c r="W12" s="10"/>
      <c r="X12" s="8"/>
      <c r="Y12" s="8"/>
      <c r="Z12" s="42"/>
      <c r="AA12" s="40"/>
      <c r="AB12" s="10"/>
      <c r="AC12" s="8"/>
      <c r="AD12" s="14"/>
      <c r="AE12" s="14"/>
      <c r="AF12" s="14"/>
      <c r="AG12" s="40"/>
      <c r="AH12" s="37">
        <f t="shared" si="0"/>
        <v>0</v>
      </c>
      <c r="AI12" s="37">
        <f t="shared" si="1"/>
        <v>0</v>
      </c>
      <c r="AJ12" s="37">
        <f t="shared" si="2"/>
        <v>0</v>
      </c>
      <c r="AK12" s="37">
        <f t="shared" si="3"/>
        <v>0</v>
      </c>
      <c r="AL12" s="37">
        <f t="shared" si="4"/>
        <v>0</v>
      </c>
      <c r="AM12" s="37">
        <f t="shared" si="5"/>
        <v>0</v>
      </c>
      <c r="AN12" s="37">
        <f t="shared" si="6"/>
        <v>0</v>
      </c>
      <c r="AO12" s="37">
        <f t="shared" si="7"/>
        <v>0</v>
      </c>
      <c r="AP12" s="37">
        <f t="shared" si="8"/>
        <v>0</v>
      </c>
      <c r="AQ12" s="37">
        <f t="shared" si="9"/>
        <v>0</v>
      </c>
      <c r="AR12" s="37">
        <f t="shared" si="10"/>
        <v>0</v>
      </c>
      <c r="AS12" s="37">
        <f t="shared" si="11"/>
        <v>0</v>
      </c>
      <c r="AT12" s="37">
        <f t="shared" si="12"/>
        <v>0</v>
      </c>
      <c r="AU12" s="37">
        <f t="shared" si="13"/>
        <v>0</v>
      </c>
      <c r="AV12" s="37">
        <f t="shared" si="14"/>
        <v>0</v>
      </c>
    </row>
    <row r="13" spans="1:48" ht="15.6" x14ac:dyDescent="0.3">
      <c r="A13" s="3">
        <v>11</v>
      </c>
      <c r="B13" s="11"/>
      <c r="C13" s="14"/>
      <c r="D13" s="14"/>
      <c r="E13" s="42"/>
      <c r="F13" s="40"/>
      <c r="G13" s="14"/>
      <c r="H13" s="11"/>
      <c r="I13" s="11"/>
      <c r="J13" s="14"/>
      <c r="K13" s="11"/>
      <c r="L13" s="42"/>
      <c r="M13" s="40"/>
      <c r="N13" s="14"/>
      <c r="O13" s="8"/>
      <c r="P13" s="8"/>
      <c r="Q13" s="8"/>
      <c r="R13" s="8"/>
      <c r="S13" s="42"/>
      <c r="T13" s="40"/>
      <c r="U13" s="10"/>
      <c r="V13" s="8"/>
      <c r="W13" s="10"/>
      <c r="X13" s="8"/>
      <c r="Y13" s="8"/>
      <c r="Z13" s="42"/>
      <c r="AA13" s="40"/>
      <c r="AB13" s="11"/>
      <c r="AC13" s="8"/>
      <c r="AD13" s="11"/>
      <c r="AE13" s="14"/>
      <c r="AF13" s="11"/>
      <c r="AG13" s="40"/>
      <c r="AH13" s="37">
        <f t="shared" si="0"/>
        <v>0</v>
      </c>
      <c r="AI13" s="37">
        <f t="shared" si="1"/>
        <v>0</v>
      </c>
      <c r="AJ13" s="37">
        <f t="shared" si="2"/>
        <v>0</v>
      </c>
      <c r="AK13" s="37">
        <f t="shared" si="3"/>
        <v>0</v>
      </c>
      <c r="AL13" s="37">
        <f t="shared" si="4"/>
        <v>0</v>
      </c>
      <c r="AM13" s="37">
        <f t="shared" si="5"/>
        <v>0</v>
      </c>
      <c r="AN13" s="37">
        <f t="shared" si="6"/>
        <v>0</v>
      </c>
      <c r="AO13" s="37">
        <f t="shared" si="7"/>
        <v>0</v>
      </c>
      <c r="AP13" s="37">
        <f t="shared" si="8"/>
        <v>0</v>
      </c>
      <c r="AQ13" s="37">
        <f t="shared" si="9"/>
        <v>0</v>
      </c>
      <c r="AR13" s="37">
        <f t="shared" si="10"/>
        <v>0</v>
      </c>
      <c r="AS13" s="37">
        <f t="shared" si="11"/>
        <v>0</v>
      </c>
      <c r="AT13" s="37">
        <f t="shared" si="12"/>
        <v>0</v>
      </c>
      <c r="AU13" s="37">
        <f t="shared" si="13"/>
        <v>0</v>
      </c>
      <c r="AV13" s="37">
        <f t="shared" si="14"/>
        <v>0</v>
      </c>
    </row>
    <row r="15" spans="1:48" x14ac:dyDescent="0.25">
      <c r="B15" s="15"/>
      <c r="E15" s="19" t="s">
        <v>17</v>
      </c>
      <c r="P15" s="34"/>
      <c r="R15" s="1" t="s">
        <v>18</v>
      </c>
    </row>
    <row r="16" spans="1:48" x14ac:dyDescent="0.25">
      <c r="L16" s="17"/>
    </row>
    <row r="17" spans="2:35" x14ac:dyDescent="0.25">
      <c r="B17" s="35"/>
      <c r="E17" s="1" t="s">
        <v>41</v>
      </c>
      <c r="P17" s="17"/>
      <c r="R17" s="1" t="s">
        <v>19</v>
      </c>
      <c r="W17" s="6" t="s">
        <v>2</v>
      </c>
      <c r="X17" s="1" t="s">
        <v>20</v>
      </c>
      <c r="AC17" s="18" t="s">
        <v>8</v>
      </c>
      <c r="AD17" s="1" t="s">
        <v>21</v>
      </c>
      <c r="AH17" s="1"/>
      <c r="AI17" s="1"/>
    </row>
    <row r="18" spans="2:35" x14ac:dyDescent="0.25">
      <c r="W18" s="6" t="s">
        <v>4</v>
      </c>
      <c r="X18" s="1" t="s">
        <v>22</v>
      </c>
      <c r="AC18" s="18" t="s">
        <v>9</v>
      </c>
      <c r="AD18" s="1" t="s">
        <v>23</v>
      </c>
      <c r="AH18" s="1"/>
      <c r="AI18" s="1"/>
    </row>
    <row r="19" spans="2:35" x14ac:dyDescent="0.25">
      <c r="P19" s="6" t="s">
        <v>14</v>
      </c>
      <c r="Q19" s="19" t="s">
        <v>24</v>
      </c>
      <c r="W19" s="6" t="s">
        <v>3</v>
      </c>
      <c r="X19" s="1" t="s">
        <v>25</v>
      </c>
      <c r="AC19" s="18" t="s">
        <v>10</v>
      </c>
      <c r="AD19" s="1" t="s">
        <v>26</v>
      </c>
      <c r="AH19" s="1"/>
      <c r="AI19" s="1"/>
    </row>
    <row r="20" spans="2:35" x14ac:dyDescent="0.25">
      <c r="P20" s="7" t="s">
        <v>15</v>
      </c>
      <c r="Q20" s="19" t="s">
        <v>27</v>
      </c>
      <c r="W20" s="6" t="s">
        <v>5</v>
      </c>
      <c r="X20" s="1" t="s">
        <v>28</v>
      </c>
      <c r="AC20" s="18" t="s">
        <v>11</v>
      </c>
      <c r="AD20" s="1" t="s">
        <v>29</v>
      </c>
      <c r="AH20" s="1"/>
      <c r="AI20" s="1"/>
    </row>
    <row r="21" spans="2:35" x14ac:dyDescent="0.25">
      <c r="W21" s="18" t="s">
        <v>6</v>
      </c>
      <c r="X21" s="1" t="s">
        <v>30</v>
      </c>
      <c r="AC21" s="18" t="s">
        <v>12</v>
      </c>
      <c r="AD21" s="1" t="s">
        <v>31</v>
      </c>
      <c r="AH21" s="1"/>
      <c r="AI21" s="1"/>
    </row>
    <row r="22" spans="2:35" x14ac:dyDescent="0.25">
      <c r="W22" s="18" t="s">
        <v>7</v>
      </c>
      <c r="X22" s="1" t="s">
        <v>32</v>
      </c>
      <c r="AC22" s="18" t="s">
        <v>13</v>
      </c>
      <c r="AD22" s="1" t="s">
        <v>33</v>
      </c>
      <c r="AH22" s="1"/>
      <c r="AI22" s="1"/>
    </row>
    <row r="23" spans="2:35" x14ac:dyDescent="0.25">
      <c r="W23" s="17"/>
      <c r="AC23" s="18" t="s">
        <v>16</v>
      </c>
      <c r="AD23" s="61" t="s">
        <v>34</v>
      </c>
      <c r="AE23" s="62"/>
      <c r="AF23" s="62"/>
      <c r="AG23" s="62"/>
      <c r="AH23" s="62"/>
      <c r="AI23" s="62"/>
    </row>
  </sheetData>
  <mergeCells count="3">
    <mergeCell ref="B1:S1"/>
    <mergeCell ref="T1:Y1"/>
    <mergeCell ref="AD23:AI2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workbookViewId="0">
      <selection activeCell="T1" sqref="T1:Y1"/>
    </sheetView>
  </sheetViews>
  <sheetFormatPr defaultColWidth="9.109375" defaultRowHeight="13.8" x14ac:dyDescent="0.25"/>
  <cols>
    <col min="1" max="1" width="9.109375" style="1" bestFit="1" customWidth="1"/>
    <col min="2" max="33" width="4.33203125" style="1" bestFit="1" customWidth="1"/>
    <col min="34" max="48" width="4" style="13" bestFit="1" customWidth="1"/>
    <col min="49" max="49" width="9.109375" style="1" bestFit="1" customWidth="1"/>
    <col min="50" max="16384" width="9.109375" style="1"/>
  </cols>
  <sheetData>
    <row r="1" spans="1:48" s="2" customFormat="1" x14ac:dyDescent="0.25">
      <c r="B1" s="63" t="s">
        <v>39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6"/>
      <c r="S1" s="57"/>
      <c r="T1" s="58" t="s">
        <v>49</v>
      </c>
      <c r="U1" s="59"/>
      <c r="V1" s="59"/>
      <c r="W1" s="59"/>
      <c r="X1" s="59"/>
      <c r="Y1" s="60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  <c r="AV1" s="36"/>
    </row>
    <row r="2" spans="1:48" x14ac:dyDescent="0.25">
      <c r="A2" s="3" t="s">
        <v>0</v>
      </c>
      <c r="B2" s="4">
        <v>1</v>
      </c>
      <c r="C2" s="4">
        <v>2</v>
      </c>
      <c r="D2" s="41">
        <v>3</v>
      </c>
      <c r="E2" s="4">
        <v>4</v>
      </c>
      <c r="F2" s="45">
        <v>5</v>
      </c>
      <c r="G2" s="4">
        <v>6</v>
      </c>
      <c r="H2" s="4">
        <v>7</v>
      </c>
      <c r="I2" s="4">
        <v>8</v>
      </c>
      <c r="J2" s="4">
        <v>9</v>
      </c>
      <c r="K2" s="41">
        <v>10</v>
      </c>
      <c r="L2" s="4">
        <v>11</v>
      </c>
      <c r="M2" s="45">
        <v>12</v>
      </c>
      <c r="N2" s="4">
        <v>13</v>
      </c>
      <c r="O2" s="4">
        <v>14</v>
      </c>
      <c r="P2" s="4">
        <v>15</v>
      </c>
      <c r="Q2" s="4">
        <v>16</v>
      </c>
      <c r="R2" s="41">
        <v>17</v>
      </c>
      <c r="S2" s="4">
        <v>18</v>
      </c>
      <c r="T2" s="45">
        <v>19</v>
      </c>
      <c r="U2" s="4">
        <v>20</v>
      </c>
      <c r="V2" s="4">
        <v>21</v>
      </c>
      <c r="W2" s="4">
        <v>22</v>
      </c>
      <c r="X2" s="41">
        <v>23</v>
      </c>
      <c r="Y2" s="41">
        <v>24</v>
      </c>
      <c r="Z2" s="41">
        <v>25</v>
      </c>
      <c r="AA2" s="41">
        <v>26</v>
      </c>
      <c r="AB2" s="41">
        <v>27</v>
      </c>
      <c r="AC2" s="41">
        <v>28</v>
      </c>
      <c r="AD2" s="41">
        <v>29</v>
      </c>
      <c r="AE2" s="41">
        <v>30</v>
      </c>
      <c r="AF2" s="41">
        <v>31</v>
      </c>
      <c r="AG2" s="45"/>
      <c r="AH2" s="10" t="s">
        <v>2</v>
      </c>
      <c r="AI2" s="22" t="s">
        <v>3</v>
      </c>
      <c r="AJ2" s="22" t="s">
        <v>4</v>
      </c>
      <c r="AK2" s="22" t="s">
        <v>5</v>
      </c>
      <c r="AL2" s="22" t="s">
        <v>6</v>
      </c>
      <c r="AM2" s="22" t="s">
        <v>7</v>
      </c>
      <c r="AN2" s="10" t="s">
        <v>8</v>
      </c>
      <c r="AO2" s="22" t="s">
        <v>9</v>
      </c>
      <c r="AP2" s="22" t="s">
        <v>10</v>
      </c>
      <c r="AQ2" s="22" t="s">
        <v>11</v>
      </c>
      <c r="AR2" s="22" t="s">
        <v>40</v>
      </c>
      <c r="AS2" s="22" t="s">
        <v>13</v>
      </c>
      <c r="AT2" s="10" t="s">
        <v>14</v>
      </c>
      <c r="AU2" s="22" t="s">
        <v>15</v>
      </c>
      <c r="AV2" s="10" t="s">
        <v>16</v>
      </c>
    </row>
    <row r="3" spans="1:48" ht="15.6" x14ac:dyDescent="0.3">
      <c r="A3" s="3">
        <v>1</v>
      </c>
      <c r="B3" s="8"/>
      <c r="C3" s="8"/>
      <c r="D3" s="42"/>
      <c r="E3" s="8"/>
      <c r="F3" s="40"/>
      <c r="G3" s="8"/>
      <c r="H3" s="8"/>
      <c r="I3" s="8"/>
      <c r="J3" s="8"/>
      <c r="K3" s="42"/>
      <c r="L3" s="8"/>
      <c r="M3" s="40"/>
      <c r="N3" s="14"/>
      <c r="O3" s="11"/>
      <c r="P3" s="14"/>
      <c r="Q3" s="11"/>
      <c r="R3" s="43"/>
      <c r="S3" s="11"/>
      <c r="T3" s="40"/>
      <c r="U3" s="11"/>
      <c r="V3" s="11"/>
      <c r="W3" s="11"/>
      <c r="X3" s="42"/>
      <c r="Y3" s="43"/>
      <c r="Z3" s="42"/>
      <c r="AA3" s="42"/>
      <c r="AB3" s="42"/>
      <c r="AC3" s="42"/>
      <c r="AD3" s="42"/>
      <c r="AE3" s="42"/>
      <c r="AF3" s="42"/>
      <c r="AG3" s="40"/>
      <c r="AH3" s="37">
        <f t="shared" ref="AH3:AH13" si="0">COUNTIF(B3:AG3, "Р")</f>
        <v>0</v>
      </c>
      <c r="AI3" s="37">
        <f t="shared" ref="AI3:AI13" si="1">COUNTIF(B3:AG3, "Ал")</f>
        <v>0</v>
      </c>
      <c r="AJ3" s="37">
        <f t="shared" ref="AJ3:AJ13" si="2">COUNTIF(B3:AG3, "М")</f>
        <v>0</v>
      </c>
      <c r="AK3" s="37">
        <f t="shared" ref="AK3:AK13" si="3">COUNTIF(B3:AG3, "Гм")</f>
        <v>0</v>
      </c>
      <c r="AL3" s="37">
        <f t="shared" ref="AL3:AL13" si="4">COUNTIF(B3:AG3, "Ф")</f>
        <v>0</v>
      </c>
      <c r="AM3" s="37">
        <f t="shared" ref="AM3:AM13" si="5">COUNTIF(B3:AG3, "Х")</f>
        <v>0</v>
      </c>
      <c r="AN3" s="37">
        <f t="shared" ref="AN3:AN13" si="6">COUNTIF(B3:AG3, "Б")</f>
        <v>0</v>
      </c>
      <c r="AO3" s="37">
        <f t="shared" ref="AO3:AO13" si="7">COUNTIF(B3:AG3, "Гг")</f>
        <v>0</v>
      </c>
      <c r="AP3" s="37">
        <f t="shared" ref="AP3:AP13" si="8">COUNTIF(B3:AG3, "Ом")</f>
        <v>0</v>
      </c>
      <c r="AQ3" s="37">
        <f t="shared" ref="AQ3:AQ13" si="9">COUNTIF(B3:AG3, "Ая")</f>
        <v>0</v>
      </c>
      <c r="AR3" s="37">
        <f t="shared" ref="AR3:AR13" si="10">COUNTIF(B3:AG3, "Ня")</f>
        <v>0</v>
      </c>
      <c r="AS3" s="37">
        <f t="shared" ref="AS3:AS13" si="11">COUNTIF(B3:AG3, "И")</f>
        <v>0</v>
      </c>
      <c r="AT3" s="37">
        <f t="shared" ref="AT3:AT13" si="12">COUNTIF(B3:AG3, "Ин")</f>
        <v>0</v>
      </c>
      <c r="AU3" s="37">
        <f t="shared" ref="AU3:AU13" si="13">COUNTIF(B3:AG3, "Л")</f>
        <v>0</v>
      </c>
      <c r="AV3" s="37">
        <f t="shared" ref="AV3:AV13" si="14">COUNTIF(B3:AG3, "Об")</f>
        <v>0</v>
      </c>
    </row>
    <row r="4" spans="1:48" ht="15.6" x14ac:dyDescent="0.3">
      <c r="A4" s="3">
        <v>2</v>
      </c>
      <c r="B4" s="11"/>
      <c r="C4" s="11"/>
      <c r="D4" s="42"/>
      <c r="E4" s="11"/>
      <c r="F4" s="40"/>
      <c r="G4" s="11"/>
      <c r="H4" s="11"/>
      <c r="I4" s="11"/>
      <c r="J4" s="11"/>
      <c r="K4" s="43"/>
      <c r="L4" s="11"/>
      <c r="M4" s="40"/>
      <c r="N4" s="11"/>
      <c r="O4" s="8"/>
      <c r="P4" s="10"/>
      <c r="Q4" s="8"/>
      <c r="R4" s="42"/>
      <c r="S4" s="8"/>
      <c r="T4" s="40"/>
      <c r="U4" s="8"/>
      <c r="V4" s="8"/>
      <c r="W4" s="8"/>
      <c r="X4" s="42"/>
      <c r="Y4" s="42"/>
      <c r="Z4" s="42"/>
      <c r="AA4" s="42"/>
      <c r="AB4" s="42"/>
      <c r="AC4" s="42"/>
      <c r="AD4" s="42"/>
      <c r="AE4" s="42"/>
      <c r="AF4" s="42"/>
      <c r="AG4" s="40"/>
      <c r="AH4" s="37">
        <f t="shared" si="0"/>
        <v>0</v>
      </c>
      <c r="AI4" s="37">
        <f t="shared" si="1"/>
        <v>0</v>
      </c>
      <c r="AJ4" s="37">
        <f t="shared" si="2"/>
        <v>0</v>
      </c>
      <c r="AK4" s="37">
        <f t="shared" si="3"/>
        <v>0</v>
      </c>
      <c r="AL4" s="37">
        <f t="shared" si="4"/>
        <v>0</v>
      </c>
      <c r="AM4" s="37">
        <f t="shared" si="5"/>
        <v>0</v>
      </c>
      <c r="AN4" s="37">
        <f t="shared" si="6"/>
        <v>0</v>
      </c>
      <c r="AO4" s="37">
        <f t="shared" si="7"/>
        <v>0</v>
      </c>
      <c r="AP4" s="37">
        <f t="shared" si="8"/>
        <v>0</v>
      </c>
      <c r="AQ4" s="37">
        <f t="shared" si="9"/>
        <v>0</v>
      </c>
      <c r="AR4" s="37">
        <f t="shared" si="10"/>
        <v>0</v>
      </c>
      <c r="AS4" s="37">
        <f t="shared" si="11"/>
        <v>0</v>
      </c>
      <c r="AT4" s="37">
        <f t="shared" si="12"/>
        <v>0</v>
      </c>
      <c r="AU4" s="37">
        <f t="shared" si="13"/>
        <v>0</v>
      </c>
      <c r="AV4" s="37">
        <f t="shared" si="14"/>
        <v>0</v>
      </c>
    </row>
    <row r="5" spans="1:48" ht="15.6" x14ac:dyDescent="0.3">
      <c r="A5" s="3">
        <v>3</v>
      </c>
      <c r="B5" s="11"/>
      <c r="C5" s="11"/>
      <c r="D5" s="42"/>
      <c r="E5" s="11"/>
      <c r="F5" s="40"/>
      <c r="G5" s="8"/>
      <c r="H5" s="11"/>
      <c r="I5" s="14"/>
      <c r="J5" s="14"/>
      <c r="K5" s="42"/>
      <c r="L5" s="11"/>
      <c r="M5" s="40"/>
      <c r="N5" s="8"/>
      <c r="O5" s="8"/>
      <c r="P5" s="10"/>
      <c r="Q5" s="8"/>
      <c r="R5" s="42"/>
      <c r="S5" s="8"/>
      <c r="T5" s="40"/>
      <c r="U5" s="8"/>
      <c r="V5" s="40"/>
      <c r="W5" s="10"/>
      <c r="X5" s="43"/>
      <c r="Y5" s="42"/>
      <c r="Z5" s="42"/>
      <c r="AA5" s="42"/>
      <c r="AB5" s="42"/>
      <c r="AC5" s="42"/>
      <c r="AD5" s="42"/>
      <c r="AE5" s="42"/>
      <c r="AF5" s="42"/>
      <c r="AG5" s="40"/>
      <c r="AH5" s="37">
        <f t="shared" si="0"/>
        <v>0</v>
      </c>
      <c r="AI5" s="37">
        <f t="shared" si="1"/>
        <v>0</v>
      </c>
      <c r="AJ5" s="37">
        <f t="shared" si="2"/>
        <v>0</v>
      </c>
      <c r="AK5" s="37">
        <f t="shared" si="3"/>
        <v>0</v>
      </c>
      <c r="AL5" s="37">
        <f t="shared" si="4"/>
        <v>0</v>
      </c>
      <c r="AM5" s="37">
        <f t="shared" si="5"/>
        <v>0</v>
      </c>
      <c r="AN5" s="37">
        <f t="shared" si="6"/>
        <v>0</v>
      </c>
      <c r="AO5" s="37">
        <f t="shared" si="7"/>
        <v>0</v>
      </c>
      <c r="AP5" s="37">
        <f t="shared" si="8"/>
        <v>0</v>
      </c>
      <c r="AQ5" s="37">
        <f t="shared" si="9"/>
        <v>0</v>
      </c>
      <c r="AR5" s="37">
        <f t="shared" si="10"/>
        <v>0</v>
      </c>
      <c r="AS5" s="37">
        <f t="shared" si="11"/>
        <v>0</v>
      </c>
      <c r="AT5" s="37">
        <f t="shared" si="12"/>
        <v>0</v>
      </c>
      <c r="AU5" s="37">
        <f t="shared" si="13"/>
        <v>0</v>
      </c>
      <c r="AV5" s="37">
        <f t="shared" si="14"/>
        <v>0</v>
      </c>
    </row>
    <row r="6" spans="1:48" ht="15.6" x14ac:dyDescent="0.3">
      <c r="A6" s="3">
        <v>4</v>
      </c>
      <c r="B6" s="11"/>
      <c r="C6" s="11"/>
      <c r="D6" s="42"/>
      <c r="E6" s="11"/>
      <c r="F6" s="40"/>
      <c r="G6" s="8"/>
      <c r="H6" s="11"/>
      <c r="I6" s="11"/>
      <c r="J6" s="11"/>
      <c r="K6" s="42"/>
      <c r="L6" s="11"/>
      <c r="M6" s="40"/>
      <c r="N6" s="8"/>
      <c r="O6" s="10"/>
      <c r="P6" s="10"/>
      <c r="Q6" s="8"/>
      <c r="R6" s="42"/>
      <c r="S6" s="8"/>
      <c r="T6" s="40"/>
      <c r="U6" s="8"/>
      <c r="V6" s="8"/>
      <c r="W6" s="8"/>
      <c r="X6" s="43"/>
      <c r="Y6" s="42"/>
      <c r="Z6" s="42"/>
      <c r="AA6" s="42"/>
      <c r="AB6" s="42"/>
      <c r="AC6" s="42"/>
      <c r="AD6" s="42"/>
      <c r="AE6" s="42"/>
      <c r="AF6" s="42"/>
      <c r="AG6" s="40"/>
      <c r="AH6" s="37">
        <f t="shared" si="0"/>
        <v>0</v>
      </c>
      <c r="AI6" s="37">
        <f t="shared" si="1"/>
        <v>0</v>
      </c>
      <c r="AJ6" s="37">
        <f t="shared" si="2"/>
        <v>0</v>
      </c>
      <c r="AK6" s="37">
        <f t="shared" si="3"/>
        <v>0</v>
      </c>
      <c r="AL6" s="37">
        <f t="shared" si="4"/>
        <v>0</v>
      </c>
      <c r="AM6" s="37">
        <f t="shared" si="5"/>
        <v>0</v>
      </c>
      <c r="AN6" s="37">
        <f t="shared" si="6"/>
        <v>0</v>
      </c>
      <c r="AO6" s="37">
        <f t="shared" si="7"/>
        <v>0</v>
      </c>
      <c r="AP6" s="37">
        <f t="shared" si="8"/>
        <v>0</v>
      </c>
      <c r="AQ6" s="37">
        <f t="shared" si="9"/>
        <v>0</v>
      </c>
      <c r="AR6" s="37">
        <f t="shared" si="10"/>
        <v>0</v>
      </c>
      <c r="AS6" s="37">
        <f t="shared" si="11"/>
        <v>0</v>
      </c>
      <c r="AT6" s="37">
        <f t="shared" si="12"/>
        <v>0</v>
      </c>
      <c r="AU6" s="37">
        <f t="shared" si="13"/>
        <v>0</v>
      </c>
      <c r="AV6" s="37">
        <f t="shared" si="14"/>
        <v>0</v>
      </c>
    </row>
    <row r="7" spans="1:48" ht="15.6" x14ac:dyDescent="0.3">
      <c r="A7" s="3">
        <v>5</v>
      </c>
      <c r="B7" s="11"/>
      <c r="C7" s="11"/>
      <c r="D7" s="42"/>
      <c r="E7" s="11"/>
      <c r="F7" s="40"/>
      <c r="G7" s="8"/>
      <c r="H7" s="11"/>
      <c r="I7" s="11"/>
      <c r="J7" s="11"/>
      <c r="K7" s="42"/>
      <c r="L7" s="11"/>
      <c r="M7" s="40"/>
      <c r="N7" s="8"/>
      <c r="O7" s="8"/>
      <c r="P7" s="10"/>
      <c r="Q7" s="8"/>
      <c r="R7" s="42"/>
      <c r="S7" s="8"/>
      <c r="T7" s="40"/>
      <c r="U7" s="8"/>
      <c r="V7" s="8"/>
      <c r="W7" s="8"/>
      <c r="X7" s="43"/>
      <c r="Y7" s="42"/>
      <c r="Z7" s="42"/>
      <c r="AA7" s="42"/>
      <c r="AB7" s="42"/>
      <c r="AC7" s="42"/>
      <c r="AD7" s="42"/>
      <c r="AE7" s="42"/>
      <c r="AF7" s="42"/>
      <c r="AG7" s="40"/>
      <c r="AH7" s="37">
        <f t="shared" si="0"/>
        <v>0</v>
      </c>
      <c r="AI7" s="37">
        <f t="shared" si="1"/>
        <v>0</v>
      </c>
      <c r="AJ7" s="37">
        <f t="shared" si="2"/>
        <v>0</v>
      </c>
      <c r="AK7" s="37">
        <f t="shared" si="3"/>
        <v>0</v>
      </c>
      <c r="AL7" s="37">
        <f t="shared" si="4"/>
        <v>0</v>
      </c>
      <c r="AM7" s="37">
        <f t="shared" si="5"/>
        <v>0</v>
      </c>
      <c r="AN7" s="37">
        <f t="shared" si="6"/>
        <v>0</v>
      </c>
      <c r="AO7" s="37">
        <f t="shared" si="7"/>
        <v>0</v>
      </c>
      <c r="AP7" s="37">
        <f t="shared" si="8"/>
        <v>0</v>
      </c>
      <c r="AQ7" s="37">
        <f t="shared" si="9"/>
        <v>0</v>
      </c>
      <c r="AR7" s="37">
        <f t="shared" si="10"/>
        <v>0</v>
      </c>
      <c r="AS7" s="37">
        <f t="shared" si="11"/>
        <v>0</v>
      </c>
      <c r="AT7" s="37">
        <f t="shared" si="12"/>
        <v>0</v>
      </c>
      <c r="AU7" s="37">
        <f t="shared" si="13"/>
        <v>0</v>
      </c>
      <c r="AV7" s="37">
        <f t="shared" si="14"/>
        <v>0</v>
      </c>
    </row>
    <row r="8" spans="1:48" ht="15.6" x14ac:dyDescent="0.3">
      <c r="A8" s="3">
        <v>6</v>
      </c>
      <c r="B8" s="11"/>
      <c r="C8" s="11"/>
      <c r="D8" s="42"/>
      <c r="E8" s="11"/>
      <c r="F8" s="40"/>
      <c r="G8" s="8"/>
      <c r="H8" s="11"/>
      <c r="I8" s="11"/>
      <c r="J8" s="11"/>
      <c r="K8" s="42"/>
      <c r="L8" s="11"/>
      <c r="M8" s="40"/>
      <c r="N8" s="10"/>
      <c r="O8" s="10"/>
      <c r="P8" s="10"/>
      <c r="Q8" s="8"/>
      <c r="R8" s="42"/>
      <c r="S8" s="8"/>
      <c r="T8" s="40"/>
      <c r="U8" s="10"/>
      <c r="V8" s="8"/>
      <c r="W8" s="10"/>
      <c r="X8" s="42"/>
      <c r="Y8" s="42"/>
      <c r="Z8" s="42"/>
      <c r="AA8" s="42"/>
      <c r="AB8" s="42"/>
      <c r="AC8" s="42"/>
      <c r="AD8" s="42"/>
      <c r="AE8" s="42"/>
      <c r="AF8" s="42"/>
      <c r="AG8" s="40"/>
      <c r="AH8" s="37">
        <f t="shared" si="0"/>
        <v>0</v>
      </c>
      <c r="AI8" s="37">
        <f t="shared" si="1"/>
        <v>0</v>
      </c>
      <c r="AJ8" s="37">
        <f t="shared" si="2"/>
        <v>0</v>
      </c>
      <c r="AK8" s="37">
        <f t="shared" si="3"/>
        <v>0</v>
      </c>
      <c r="AL8" s="37">
        <f t="shared" si="4"/>
        <v>0</v>
      </c>
      <c r="AM8" s="37">
        <f t="shared" si="5"/>
        <v>0</v>
      </c>
      <c r="AN8" s="37">
        <f t="shared" si="6"/>
        <v>0</v>
      </c>
      <c r="AO8" s="37">
        <f t="shared" si="7"/>
        <v>0</v>
      </c>
      <c r="AP8" s="37">
        <f t="shared" si="8"/>
        <v>0</v>
      </c>
      <c r="AQ8" s="37">
        <f t="shared" si="9"/>
        <v>0</v>
      </c>
      <c r="AR8" s="37">
        <f t="shared" si="10"/>
        <v>0</v>
      </c>
      <c r="AS8" s="37">
        <f t="shared" si="11"/>
        <v>0</v>
      </c>
      <c r="AT8" s="37">
        <f t="shared" si="12"/>
        <v>0</v>
      </c>
      <c r="AU8" s="37">
        <f t="shared" si="13"/>
        <v>0</v>
      </c>
      <c r="AV8" s="37">
        <f t="shared" si="14"/>
        <v>0</v>
      </c>
    </row>
    <row r="9" spans="1:48" ht="15.6" x14ac:dyDescent="0.3">
      <c r="A9" s="3">
        <v>7</v>
      </c>
      <c r="B9" s="11"/>
      <c r="C9" s="11"/>
      <c r="D9" s="42"/>
      <c r="E9" s="11"/>
      <c r="F9" s="40"/>
      <c r="G9" s="10"/>
      <c r="H9" s="11"/>
      <c r="I9" s="11"/>
      <c r="J9" s="14"/>
      <c r="K9" s="42"/>
      <c r="L9" s="11"/>
      <c r="M9" s="40"/>
      <c r="N9" s="8"/>
      <c r="O9" s="8"/>
      <c r="P9" s="10"/>
      <c r="Q9" s="8"/>
      <c r="R9" s="43"/>
      <c r="S9" s="8"/>
      <c r="T9" s="40"/>
      <c r="U9" s="10"/>
      <c r="V9" s="8"/>
      <c r="W9" s="8"/>
      <c r="X9" s="43"/>
      <c r="Y9" s="42"/>
      <c r="Z9" s="42"/>
      <c r="AA9" s="42"/>
      <c r="AB9" s="42"/>
      <c r="AC9" s="42"/>
      <c r="AD9" s="42"/>
      <c r="AE9" s="42"/>
      <c r="AF9" s="42"/>
      <c r="AG9" s="40"/>
      <c r="AH9" s="37">
        <f t="shared" si="0"/>
        <v>0</v>
      </c>
      <c r="AI9" s="37">
        <f t="shared" si="1"/>
        <v>0</v>
      </c>
      <c r="AJ9" s="37">
        <f t="shared" si="2"/>
        <v>0</v>
      </c>
      <c r="AK9" s="37">
        <f t="shared" si="3"/>
        <v>0</v>
      </c>
      <c r="AL9" s="37">
        <f t="shared" si="4"/>
        <v>0</v>
      </c>
      <c r="AM9" s="37">
        <f t="shared" si="5"/>
        <v>0</v>
      </c>
      <c r="AN9" s="37">
        <f t="shared" si="6"/>
        <v>0</v>
      </c>
      <c r="AO9" s="37">
        <f t="shared" si="7"/>
        <v>0</v>
      </c>
      <c r="AP9" s="37">
        <f t="shared" si="8"/>
        <v>0</v>
      </c>
      <c r="AQ9" s="37">
        <f t="shared" si="9"/>
        <v>0</v>
      </c>
      <c r="AR9" s="37">
        <f t="shared" si="10"/>
        <v>0</v>
      </c>
      <c r="AS9" s="37">
        <f t="shared" si="11"/>
        <v>0</v>
      </c>
      <c r="AT9" s="37">
        <f t="shared" si="12"/>
        <v>0</v>
      </c>
      <c r="AU9" s="37">
        <f t="shared" si="13"/>
        <v>0</v>
      </c>
      <c r="AV9" s="37">
        <f t="shared" si="14"/>
        <v>0</v>
      </c>
    </row>
    <row r="10" spans="1:48" ht="15.6" x14ac:dyDescent="0.3">
      <c r="A10" s="3">
        <v>8</v>
      </c>
      <c r="B10" s="11"/>
      <c r="C10" s="11"/>
      <c r="D10" s="42"/>
      <c r="E10" s="11"/>
      <c r="F10" s="40"/>
      <c r="G10" s="11"/>
      <c r="H10" s="11"/>
      <c r="I10" s="11"/>
      <c r="J10" s="14"/>
      <c r="K10" s="42"/>
      <c r="L10" s="11"/>
      <c r="M10" s="40"/>
      <c r="N10" s="11"/>
      <c r="O10" s="8"/>
      <c r="P10" s="8"/>
      <c r="Q10" s="8"/>
      <c r="R10" s="44"/>
      <c r="S10" s="8"/>
      <c r="T10" s="40"/>
      <c r="U10" s="8"/>
      <c r="V10" s="10"/>
      <c r="W10" s="8"/>
      <c r="X10" s="42"/>
      <c r="Y10" s="43"/>
      <c r="Z10" s="42"/>
      <c r="AA10" s="42"/>
      <c r="AB10" s="42"/>
      <c r="AC10" s="42"/>
      <c r="AD10" s="42"/>
      <c r="AE10" s="42"/>
      <c r="AF10" s="42"/>
      <c r="AG10" s="40"/>
      <c r="AH10" s="37">
        <f t="shared" si="0"/>
        <v>0</v>
      </c>
      <c r="AI10" s="37">
        <f t="shared" si="1"/>
        <v>0</v>
      </c>
      <c r="AJ10" s="37">
        <f t="shared" si="2"/>
        <v>0</v>
      </c>
      <c r="AK10" s="37">
        <f t="shared" si="3"/>
        <v>0</v>
      </c>
      <c r="AL10" s="37">
        <f t="shared" si="4"/>
        <v>0</v>
      </c>
      <c r="AM10" s="37">
        <f t="shared" si="5"/>
        <v>0</v>
      </c>
      <c r="AN10" s="37">
        <f t="shared" si="6"/>
        <v>0</v>
      </c>
      <c r="AO10" s="37">
        <f t="shared" si="7"/>
        <v>0</v>
      </c>
      <c r="AP10" s="37">
        <f t="shared" si="8"/>
        <v>0</v>
      </c>
      <c r="AQ10" s="37">
        <f t="shared" si="9"/>
        <v>0</v>
      </c>
      <c r="AR10" s="37">
        <f t="shared" si="10"/>
        <v>0</v>
      </c>
      <c r="AS10" s="37">
        <f t="shared" si="11"/>
        <v>0</v>
      </c>
      <c r="AT10" s="37">
        <f t="shared" si="12"/>
        <v>0</v>
      </c>
      <c r="AU10" s="37">
        <f t="shared" si="13"/>
        <v>0</v>
      </c>
      <c r="AV10" s="37">
        <f t="shared" si="14"/>
        <v>0</v>
      </c>
    </row>
    <row r="11" spans="1:48" ht="15.6" x14ac:dyDescent="0.3">
      <c r="A11" s="3">
        <v>9</v>
      </c>
      <c r="B11" s="11"/>
      <c r="C11" s="11"/>
      <c r="D11" s="42"/>
      <c r="E11" s="11"/>
      <c r="F11" s="40"/>
      <c r="G11" s="11"/>
      <c r="H11" s="14"/>
      <c r="I11" s="11"/>
      <c r="J11" s="11"/>
      <c r="K11" s="42"/>
      <c r="L11" s="11"/>
      <c r="M11" s="40"/>
      <c r="N11" s="14"/>
      <c r="O11" s="8"/>
      <c r="P11" s="8"/>
      <c r="Q11" s="8"/>
      <c r="R11" s="42"/>
      <c r="S11" s="8"/>
      <c r="T11" s="40"/>
      <c r="U11" s="10"/>
      <c r="V11" s="8"/>
      <c r="W11" s="10"/>
      <c r="X11" s="42"/>
      <c r="Y11" s="43"/>
      <c r="Z11" s="42"/>
      <c r="AA11" s="42"/>
      <c r="AB11" s="42"/>
      <c r="AC11" s="43"/>
      <c r="AD11" s="43"/>
      <c r="AE11" s="43"/>
      <c r="AF11" s="42"/>
      <c r="AG11" s="40"/>
      <c r="AH11" s="37">
        <f t="shared" si="0"/>
        <v>0</v>
      </c>
      <c r="AI11" s="37">
        <f t="shared" si="1"/>
        <v>0</v>
      </c>
      <c r="AJ11" s="37">
        <f t="shared" si="2"/>
        <v>0</v>
      </c>
      <c r="AK11" s="37">
        <f t="shared" si="3"/>
        <v>0</v>
      </c>
      <c r="AL11" s="37">
        <f t="shared" si="4"/>
        <v>0</v>
      </c>
      <c r="AM11" s="37">
        <f t="shared" si="5"/>
        <v>0</v>
      </c>
      <c r="AN11" s="37">
        <f t="shared" si="6"/>
        <v>0</v>
      </c>
      <c r="AO11" s="37">
        <f t="shared" si="7"/>
        <v>0</v>
      </c>
      <c r="AP11" s="37">
        <f t="shared" si="8"/>
        <v>0</v>
      </c>
      <c r="AQ11" s="37">
        <f t="shared" si="9"/>
        <v>0</v>
      </c>
      <c r="AR11" s="37">
        <f t="shared" si="10"/>
        <v>0</v>
      </c>
      <c r="AS11" s="37">
        <f t="shared" si="11"/>
        <v>0</v>
      </c>
      <c r="AT11" s="37">
        <f t="shared" si="12"/>
        <v>0</v>
      </c>
      <c r="AU11" s="37">
        <f t="shared" si="13"/>
        <v>0</v>
      </c>
      <c r="AV11" s="37">
        <f t="shared" si="14"/>
        <v>0</v>
      </c>
    </row>
    <row r="12" spans="1:48" ht="15.6" x14ac:dyDescent="0.3">
      <c r="A12" s="3">
        <v>10</v>
      </c>
      <c r="B12" s="33"/>
      <c r="C12" s="33"/>
      <c r="D12" s="43"/>
      <c r="E12" s="11"/>
      <c r="F12" s="40"/>
      <c r="G12" s="11"/>
      <c r="H12" s="14"/>
      <c r="I12" s="11"/>
      <c r="J12" s="11"/>
      <c r="K12" s="42"/>
      <c r="L12" s="11"/>
      <c r="M12" s="40"/>
      <c r="N12" s="11"/>
      <c r="O12" s="10"/>
      <c r="P12" s="8"/>
      <c r="Q12" s="8"/>
      <c r="R12" s="42"/>
      <c r="S12" s="10"/>
      <c r="T12" s="40"/>
      <c r="U12" s="10"/>
      <c r="V12" s="8"/>
      <c r="W12" s="10"/>
      <c r="X12" s="42"/>
      <c r="Y12" s="42"/>
      <c r="Z12" s="42"/>
      <c r="AA12" s="42"/>
      <c r="AB12" s="43"/>
      <c r="AC12" s="42"/>
      <c r="AD12" s="43"/>
      <c r="AE12" s="43"/>
      <c r="AF12" s="43"/>
      <c r="AG12" s="40"/>
      <c r="AH12" s="37">
        <f t="shared" si="0"/>
        <v>0</v>
      </c>
      <c r="AI12" s="37">
        <f t="shared" si="1"/>
        <v>0</v>
      </c>
      <c r="AJ12" s="37">
        <f t="shared" si="2"/>
        <v>0</v>
      </c>
      <c r="AK12" s="37">
        <f t="shared" si="3"/>
        <v>0</v>
      </c>
      <c r="AL12" s="37">
        <f t="shared" si="4"/>
        <v>0</v>
      </c>
      <c r="AM12" s="37">
        <f t="shared" si="5"/>
        <v>0</v>
      </c>
      <c r="AN12" s="37">
        <f t="shared" si="6"/>
        <v>0</v>
      </c>
      <c r="AO12" s="37">
        <f t="shared" si="7"/>
        <v>0</v>
      </c>
      <c r="AP12" s="37">
        <f t="shared" si="8"/>
        <v>0</v>
      </c>
      <c r="AQ12" s="37">
        <f t="shared" si="9"/>
        <v>0</v>
      </c>
      <c r="AR12" s="37">
        <f t="shared" si="10"/>
        <v>0</v>
      </c>
      <c r="AS12" s="37">
        <f t="shared" si="11"/>
        <v>0</v>
      </c>
      <c r="AT12" s="37">
        <f t="shared" si="12"/>
        <v>0</v>
      </c>
      <c r="AU12" s="37">
        <f t="shared" si="13"/>
        <v>0</v>
      </c>
      <c r="AV12" s="37">
        <f t="shared" si="14"/>
        <v>0</v>
      </c>
    </row>
    <row r="13" spans="1:48" ht="15.6" x14ac:dyDescent="0.3">
      <c r="A13" s="3">
        <v>11</v>
      </c>
      <c r="B13" s="11"/>
      <c r="C13" s="11"/>
      <c r="D13" s="43"/>
      <c r="E13" s="11"/>
      <c r="F13" s="40"/>
      <c r="G13" s="14"/>
      <c r="H13" s="11"/>
      <c r="I13" s="11"/>
      <c r="J13" s="14"/>
      <c r="K13" s="42"/>
      <c r="L13" s="11"/>
      <c r="M13" s="40"/>
      <c r="N13" s="14"/>
      <c r="O13" s="8"/>
      <c r="P13" s="8"/>
      <c r="Q13" s="8"/>
      <c r="R13" s="42"/>
      <c r="S13" s="8"/>
      <c r="T13" s="40"/>
      <c r="U13" s="10"/>
      <c r="V13" s="8"/>
      <c r="W13" s="10"/>
      <c r="X13" s="42"/>
      <c r="Y13" s="42"/>
      <c r="Z13" s="42"/>
      <c r="AA13" s="42"/>
      <c r="AB13" s="42"/>
      <c r="AC13" s="42"/>
      <c r="AD13" s="42"/>
      <c r="AE13" s="43"/>
      <c r="AF13" s="42"/>
      <c r="AG13" s="40"/>
      <c r="AH13" s="37">
        <f t="shared" si="0"/>
        <v>0</v>
      </c>
      <c r="AI13" s="37">
        <f t="shared" si="1"/>
        <v>0</v>
      </c>
      <c r="AJ13" s="37">
        <f t="shared" si="2"/>
        <v>0</v>
      </c>
      <c r="AK13" s="37">
        <f t="shared" si="3"/>
        <v>0</v>
      </c>
      <c r="AL13" s="37">
        <f t="shared" si="4"/>
        <v>0</v>
      </c>
      <c r="AM13" s="37">
        <f t="shared" si="5"/>
        <v>0</v>
      </c>
      <c r="AN13" s="37">
        <f t="shared" si="6"/>
        <v>0</v>
      </c>
      <c r="AO13" s="37">
        <f t="shared" si="7"/>
        <v>0</v>
      </c>
      <c r="AP13" s="37">
        <f t="shared" si="8"/>
        <v>0</v>
      </c>
      <c r="AQ13" s="37">
        <f t="shared" si="9"/>
        <v>0</v>
      </c>
      <c r="AR13" s="37">
        <f t="shared" si="10"/>
        <v>0</v>
      </c>
      <c r="AS13" s="37">
        <f t="shared" si="11"/>
        <v>0</v>
      </c>
      <c r="AT13" s="37">
        <f t="shared" si="12"/>
        <v>0</v>
      </c>
      <c r="AU13" s="37">
        <f t="shared" si="13"/>
        <v>0</v>
      </c>
      <c r="AV13" s="37">
        <f t="shared" si="14"/>
        <v>0</v>
      </c>
    </row>
    <row r="15" spans="1:48" x14ac:dyDescent="0.25">
      <c r="B15" s="15"/>
      <c r="C15" s="15"/>
      <c r="E15" s="19" t="s">
        <v>17</v>
      </c>
      <c r="P15" s="34"/>
      <c r="R15" s="1" t="s">
        <v>18</v>
      </c>
    </row>
    <row r="16" spans="1:48" x14ac:dyDescent="0.25">
      <c r="L16" s="17"/>
    </row>
    <row r="17" spans="2:35" x14ac:dyDescent="0.25">
      <c r="B17" s="35"/>
      <c r="C17" s="35"/>
      <c r="E17" s="1" t="s">
        <v>41</v>
      </c>
      <c r="P17" s="17"/>
      <c r="R17" s="1" t="s">
        <v>19</v>
      </c>
      <c r="W17" s="6" t="s">
        <v>2</v>
      </c>
      <c r="X17" s="1" t="s">
        <v>20</v>
      </c>
      <c r="AC17" s="18" t="s">
        <v>8</v>
      </c>
      <c r="AD17" s="1" t="s">
        <v>21</v>
      </c>
      <c r="AH17" s="1"/>
      <c r="AI17" s="1"/>
    </row>
    <row r="18" spans="2:35" x14ac:dyDescent="0.25">
      <c r="W18" s="6" t="s">
        <v>4</v>
      </c>
      <c r="X18" s="1" t="s">
        <v>22</v>
      </c>
      <c r="AC18" s="18" t="s">
        <v>9</v>
      </c>
      <c r="AD18" s="1" t="s">
        <v>23</v>
      </c>
      <c r="AH18" s="1"/>
      <c r="AI18" s="1"/>
    </row>
    <row r="19" spans="2:35" x14ac:dyDescent="0.25">
      <c r="P19" s="6" t="s">
        <v>14</v>
      </c>
      <c r="Q19" s="19" t="s">
        <v>24</v>
      </c>
      <c r="W19" s="6" t="s">
        <v>3</v>
      </c>
      <c r="X19" s="1" t="s">
        <v>25</v>
      </c>
      <c r="AC19" s="18" t="s">
        <v>10</v>
      </c>
      <c r="AD19" s="1" t="s">
        <v>26</v>
      </c>
      <c r="AH19" s="1"/>
      <c r="AI19" s="1"/>
    </row>
    <row r="20" spans="2:35" x14ac:dyDescent="0.25">
      <c r="P20" s="7" t="s">
        <v>15</v>
      </c>
      <c r="Q20" s="19" t="s">
        <v>27</v>
      </c>
      <c r="W20" s="6" t="s">
        <v>5</v>
      </c>
      <c r="X20" s="1" t="s">
        <v>28</v>
      </c>
      <c r="AC20" s="18" t="s">
        <v>11</v>
      </c>
      <c r="AD20" s="1" t="s">
        <v>29</v>
      </c>
      <c r="AH20" s="1"/>
      <c r="AI20" s="1"/>
    </row>
    <row r="21" spans="2:35" x14ac:dyDescent="0.25">
      <c r="W21" s="18" t="s">
        <v>6</v>
      </c>
      <c r="X21" s="1" t="s">
        <v>30</v>
      </c>
      <c r="AC21" s="18" t="s">
        <v>12</v>
      </c>
      <c r="AD21" s="1" t="s">
        <v>31</v>
      </c>
      <c r="AH21" s="1"/>
      <c r="AI21" s="1"/>
    </row>
    <row r="22" spans="2:35" x14ac:dyDescent="0.25">
      <c r="W22" s="18" t="s">
        <v>7</v>
      </c>
      <c r="X22" s="1" t="s">
        <v>32</v>
      </c>
      <c r="AC22" s="18" t="s">
        <v>13</v>
      </c>
      <c r="AD22" s="1" t="s">
        <v>33</v>
      </c>
      <c r="AH22" s="1"/>
      <c r="AI22" s="1"/>
    </row>
    <row r="23" spans="2:35" x14ac:dyDescent="0.25">
      <c r="W23" s="17"/>
      <c r="AC23" s="18" t="s">
        <v>16</v>
      </c>
      <c r="AD23" s="61" t="s">
        <v>34</v>
      </c>
      <c r="AE23" s="62"/>
      <c r="AF23" s="62"/>
      <c r="AG23" s="62"/>
      <c r="AH23" s="62"/>
      <c r="AI23" s="62"/>
    </row>
  </sheetData>
  <mergeCells count="3">
    <mergeCell ref="B1:S1"/>
    <mergeCell ref="T1:Y1"/>
    <mergeCell ref="AD23:AI2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workbookViewId="0">
      <selection activeCell="AF2" sqref="AF2"/>
    </sheetView>
  </sheetViews>
  <sheetFormatPr defaultColWidth="9.109375" defaultRowHeight="13.8" x14ac:dyDescent="0.25"/>
  <cols>
    <col min="1" max="1" width="9.109375" style="1" bestFit="1" customWidth="1"/>
    <col min="2" max="32" width="4.33203125" style="1" bestFit="1" customWidth="1"/>
    <col min="33" max="47" width="4" style="13" bestFit="1" customWidth="1"/>
    <col min="48" max="48" width="9.109375" style="1" bestFit="1" customWidth="1"/>
    <col min="49" max="16384" width="9.109375" style="1"/>
  </cols>
  <sheetData>
    <row r="1" spans="1:47" s="2" customFormat="1" x14ac:dyDescent="0.25">
      <c r="B1" s="63" t="s">
        <v>39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7"/>
      <c r="S1" s="58" t="s">
        <v>48</v>
      </c>
      <c r="T1" s="59"/>
      <c r="U1" s="59"/>
      <c r="V1" s="59"/>
      <c r="W1" s="59"/>
      <c r="X1" s="60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</row>
    <row r="2" spans="1:47" x14ac:dyDescent="0.25">
      <c r="A2" s="3" t="s">
        <v>0</v>
      </c>
      <c r="B2" s="4">
        <v>1</v>
      </c>
      <c r="C2" s="4">
        <v>2</v>
      </c>
      <c r="D2" s="4">
        <v>3</v>
      </c>
      <c r="E2" s="45">
        <v>4</v>
      </c>
      <c r="F2" s="4">
        <v>5</v>
      </c>
      <c r="G2" s="4">
        <v>6</v>
      </c>
      <c r="H2" s="41">
        <v>7</v>
      </c>
      <c r="I2" s="4">
        <v>8</v>
      </c>
      <c r="J2" s="4">
        <v>9</v>
      </c>
      <c r="K2" s="4">
        <v>10</v>
      </c>
      <c r="L2" s="45">
        <v>11</v>
      </c>
      <c r="M2" s="4">
        <v>12</v>
      </c>
      <c r="N2" s="4">
        <v>13</v>
      </c>
      <c r="O2" s="41">
        <v>14</v>
      </c>
      <c r="P2" s="4">
        <v>15</v>
      </c>
      <c r="Q2" s="4">
        <v>16</v>
      </c>
      <c r="R2" s="4">
        <v>17</v>
      </c>
      <c r="S2" s="45">
        <v>18</v>
      </c>
      <c r="T2" s="4">
        <v>19</v>
      </c>
      <c r="U2" s="4">
        <v>20</v>
      </c>
      <c r="V2" s="41">
        <v>21</v>
      </c>
      <c r="W2" s="4">
        <v>22</v>
      </c>
      <c r="X2" s="4">
        <v>23</v>
      </c>
      <c r="Y2" s="4">
        <v>24</v>
      </c>
      <c r="Z2" s="45">
        <v>25</v>
      </c>
      <c r="AA2" s="4">
        <v>26</v>
      </c>
      <c r="AB2" s="4">
        <v>27</v>
      </c>
      <c r="AC2" s="41">
        <v>28</v>
      </c>
      <c r="AD2" s="4">
        <v>29</v>
      </c>
      <c r="AE2" s="4">
        <v>30</v>
      </c>
      <c r="AF2" s="45"/>
      <c r="AG2" s="10" t="s">
        <v>2</v>
      </c>
      <c r="AH2" s="22" t="s">
        <v>3</v>
      </c>
      <c r="AI2" s="22" t="s">
        <v>4</v>
      </c>
      <c r="AJ2" s="22" t="s">
        <v>5</v>
      </c>
      <c r="AK2" s="22" t="s">
        <v>6</v>
      </c>
      <c r="AL2" s="22" t="s">
        <v>7</v>
      </c>
      <c r="AM2" s="10" t="s">
        <v>8</v>
      </c>
      <c r="AN2" s="22" t="s">
        <v>9</v>
      </c>
      <c r="AO2" s="22" t="s">
        <v>10</v>
      </c>
      <c r="AP2" s="22" t="s">
        <v>11</v>
      </c>
      <c r="AQ2" s="22" t="s">
        <v>40</v>
      </c>
      <c r="AR2" s="22" t="s">
        <v>13</v>
      </c>
      <c r="AS2" s="10" t="s">
        <v>14</v>
      </c>
      <c r="AT2" s="22" t="s">
        <v>15</v>
      </c>
      <c r="AU2" s="10" t="s">
        <v>16</v>
      </c>
    </row>
    <row r="3" spans="1:47" ht="15.6" x14ac:dyDescent="0.3">
      <c r="A3" s="3">
        <v>1</v>
      </c>
      <c r="B3" s="8"/>
      <c r="C3" s="8"/>
      <c r="D3" s="8"/>
      <c r="E3" s="40"/>
      <c r="F3" s="8"/>
      <c r="G3" s="8"/>
      <c r="H3" s="42"/>
      <c r="I3" s="8"/>
      <c r="J3" s="8"/>
      <c r="K3" s="8"/>
      <c r="L3" s="40"/>
      <c r="M3" s="14"/>
      <c r="N3" s="11"/>
      <c r="O3" s="43"/>
      <c r="P3" s="11"/>
      <c r="Q3" s="14"/>
      <c r="R3" s="11"/>
      <c r="S3" s="40"/>
      <c r="T3" s="11"/>
      <c r="U3" s="11"/>
      <c r="V3" s="42"/>
      <c r="W3" s="11"/>
      <c r="X3" s="14"/>
      <c r="Y3" s="11"/>
      <c r="Z3" s="40"/>
      <c r="AA3" s="8"/>
      <c r="AB3" s="8"/>
      <c r="AC3" s="42"/>
      <c r="AD3" s="8"/>
      <c r="AE3" s="8"/>
      <c r="AF3" s="40"/>
      <c r="AG3" s="37">
        <f t="shared" ref="AG3:AG13" si="0">COUNTIF(B3:AF3, "Р")</f>
        <v>0</v>
      </c>
      <c r="AH3" s="37">
        <f t="shared" ref="AH3:AH13" si="1">COUNTIF(B3:AF3, "Ал")</f>
        <v>0</v>
      </c>
      <c r="AI3" s="37">
        <f t="shared" ref="AI3:AI13" si="2">COUNTIF(B3:AF3, "М")</f>
        <v>0</v>
      </c>
      <c r="AJ3" s="37">
        <f t="shared" ref="AJ3:AJ13" si="3">COUNTIF(B3:AF3, "Гм")</f>
        <v>0</v>
      </c>
      <c r="AK3" s="37">
        <f t="shared" ref="AK3:AK13" si="4">COUNTIF(B3:AF3, "Ф")</f>
        <v>0</v>
      </c>
      <c r="AL3" s="37">
        <f t="shared" ref="AL3:AL13" si="5">COUNTIF(B3:AF3, "Х")</f>
        <v>0</v>
      </c>
      <c r="AM3" s="37">
        <f t="shared" ref="AM3:AM13" si="6">COUNTIF(B3:AF3, "Б")</f>
        <v>0</v>
      </c>
      <c r="AN3" s="37">
        <f t="shared" ref="AN3:AN13" si="7">COUNTIF(B3:AF3, "Гг")</f>
        <v>0</v>
      </c>
      <c r="AO3" s="37">
        <f t="shared" ref="AO3:AO13" si="8">COUNTIF(B3:AF3, "Ом")</f>
        <v>0</v>
      </c>
      <c r="AP3" s="37">
        <f t="shared" ref="AP3:AP13" si="9">COUNTIF(B3:AF3, "Ая")</f>
        <v>0</v>
      </c>
      <c r="AQ3" s="37">
        <f t="shared" ref="AQ3:AQ13" si="10">COUNTIF(B3:AF3, "Ня")</f>
        <v>0</v>
      </c>
      <c r="AR3" s="37">
        <f t="shared" ref="AR3:AR13" si="11">COUNTIF(B3:AF3, "И")</f>
        <v>0</v>
      </c>
      <c r="AS3" s="37">
        <f t="shared" ref="AS3:AS13" si="12">COUNTIF(B3:AF3, "Ин")</f>
        <v>0</v>
      </c>
      <c r="AT3" s="37">
        <f t="shared" ref="AT3:AT13" si="13">COUNTIF(B3:AF3, "Л")</f>
        <v>0</v>
      </c>
      <c r="AU3" s="37">
        <f t="shared" ref="AU3:AU13" si="14">COUNTIF(B3:AF3, "Об")</f>
        <v>0</v>
      </c>
    </row>
    <row r="4" spans="1:47" ht="15.6" x14ac:dyDescent="0.3">
      <c r="A4" s="3">
        <v>2</v>
      </c>
      <c r="B4" s="11"/>
      <c r="C4" s="11"/>
      <c r="D4" s="11"/>
      <c r="E4" s="40"/>
      <c r="F4" s="11"/>
      <c r="G4" s="11"/>
      <c r="H4" s="42"/>
      <c r="I4" s="11"/>
      <c r="J4" s="14"/>
      <c r="K4" s="11"/>
      <c r="L4" s="40"/>
      <c r="M4" s="11"/>
      <c r="N4" s="8"/>
      <c r="O4" s="43"/>
      <c r="P4" s="8"/>
      <c r="Q4" s="8"/>
      <c r="R4" s="8"/>
      <c r="S4" s="40"/>
      <c r="T4" s="8"/>
      <c r="U4" s="8"/>
      <c r="V4" s="42"/>
      <c r="W4" s="8"/>
      <c r="X4" s="8"/>
      <c r="Y4" s="8"/>
      <c r="Z4" s="40"/>
      <c r="AA4" s="8"/>
      <c r="AB4" s="8"/>
      <c r="AC4" s="42"/>
      <c r="AD4" s="8"/>
      <c r="AE4" s="8"/>
      <c r="AF4" s="40"/>
      <c r="AG4" s="37">
        <f t="shared" si="0"/>
        <v>0</v>
      </c>
      <c r="AH4" s="37">
        <f t="shared" si="1"/>
        <v>0</v>
      </c>
      <c r="AI4" s="37">
        <f t="shared" si="2"/>
        <v>0</v>
      </c>
      <c r="AJ4" s="37">
        <f t="shared" si="3"/>
        <v>0</v>
      </c>
      <c r="AK4" s="37">
        <f t="shared" si="4"/>
        <v>0</v>
      </c>
      <c r="AL4" s="37">
        <f t="shared" si="5"/>
        <v>0</v>
      </c>
      <c r="AM4" s="37">
        <f t="shared" si="6"/>
        <v>0</v>
      </c>
      <c r="AN4" s="37">
        <f t="shared" si="7"/>
        <v>0</v>
      </c>
      <c r="AO4" s="37">
        <f t="shared" si="8"/>
        <v>0</v>
      </c>
      <c r="AP4" s="37">
        <f t="shared" si="9"/>
        <v>0</v>
      </c>
      <c r="AQ4" s="37">
        <f t="shared" si="10"/>
        <v>0</v>
      </c>
      <c r="AR4" s="37">
        <f t="shared" si="11"/>
        <v>0</v>
      </c>
      <c r="AS4" s="37">
        <f t="shared" si="12"/>
        <v>0</v>
      </c>
      <c r="AT4" s="37">
        <f t="shared" si="13"/>
        <v>0</v>
      </c>
      <c r="AU4" s="37">
        <f t="shared" si="14"/>
        <v>0</v>
      </c>
    </row>
    <row r="5" spans="1:47" ht="15.6" x14ac:dyDescent="0.3">
      <c r="A5" s="3">
        <v>3</v>
      </c>
      <c r="B5" s="11"/>
      <c r="C5" s="11"/>
      <c r="D5" s="11"/>
      <c r="E5" s="40"/>
      <c r="F5" s="8"/>
      <c r="G5" s="11"/>
      <c r="H5" s="43"/>
      <c r="I5" s="14"/>
      <c r="J5" s="11"/>
      <c r="K5" s="11"/>
      <c r="L5" s="40"/>
      <c r="M5" s="8"/>
      <c r="N5" s="8"/>
      <c r="O5" s="43"/>
      <c r="P5" s="8"/>
      <c r="Q5" s="8"/>
      <c r="R5" s="8"/>
      <c r="S5" s="40"/>
      <c r="T5" s="8"/>
      <c r="U5" s="8"/>
      <c r="V5" s="43"/>
      <c r="W5" s="10"/>
      <c r="X5" s="8"/>
      <c r="Y5" s="8"/>
      <c r="Z5" s="40"/>
      <c r="AA5" s="40"/>
      <c r="AB5" s="8"/>
      <c r="AC5" s="42"/>
      <c r="AD5" s="8"/>
      <c r="AE5" s="8"/>
      <c r="AF5" s="40"/>
      <c r="AG5" s="37">
        <f t="shared" si="0"/>
        <v>0</v>
      </c>
      <c r="AH5" s="37">
        <f t="shared" si="1"/>
        <v>0</v>
      </c>
      <c r="AI5" s="37">
        <f t="shared" si="2"/>
        <v>0</v>
      </c>
      <c r="AJ5" s="37">
        <f t="shared" si="3"/>
        <v>0</v>
      </c>
      <c r="AK5" s="37">
        <f t="shared" si="4"/>
        <v>0</v>
      </c>
      <c r="AL5" s="37">
        <f t="shared" si="5"/>
        <v>0</v>
      </c>
      <c r="AM5" s="37">
        <f t="shared" si="6"/>
        <v>0</v>
      </c>
      <c r="AN5" s="37">
        <f t="shared" si="7"/>
        <v>0</v>
      </c>
      <c r="AO5" s="37">
        <f t="shared" si="8"/>
        <v>0</v>
      </c>
      <c r="AP5" s="37">
        <f t="shared" si="9"/>
        <v>0</v>
      </c>
      <c r="AQ5" s="37">
        <f t="shared" si="10"/>
        <v>0</v>
      </c>
      <c r="AR5" s="37">
        <f t="shared" si="11"/>
        <v>0</v>
      </c>
      <c r="AS5" s="37">
        <f t="shared" si="12"/>
        <v>0</v>
      </c>
      <c r="AT5" s="37">
        <f t="shared" si="13"/>
        <v>0</v>
      </c>
      <c r="AU5" s="37">
        <f t="shared" si="14"/>
        <v>0</v>
      </c>
    </row>
    <row r="6" spans="1:47" ht="15.6" x14ac:dyDescent="0.3">
      <c r="A6" s="3">
        <v>4</v>
      </c>
      <c r="B6" s="11"/>
      <c r="C6" s="11"/>
      <c r="D6" s="11"/>
      <c r="E6" s="40"/>
      <c r="F6" s="8"/>
      <c r="G6" s="11"/>
      <c r="H6" s="42"/>
      <c r="I6" s="11"/>
      <c r="J6" s="11"/>
      <c r="K6" s="11"/>
      <c r="L6" s="40"/>
      <c r="M6" s="8"/>
      <c r="N6" s="10"/>
      <c r="O6" s="43"/>
      <c r="P6" s="8"/>
      <c r="Q6" s="8"/>
      <c r="R6" s="8"/>
      <c r="S6" s="40"/>
      <c r="T6" s="8"/>
      <c r="U6" s="8"/>
      <c r="V6" s="42"/>
      <c r="W6" s="10"/>
      <c r="X6" s="8"/>
      <c r="Y6" s="8"/>
      <c r="Z6" s="40"/>
      <c r="AA6" s="8"/>
      <c r="AB6" s="8"/>
      <c r="AC6" s="42"/>
      <c r="AD6" s="8"/>
      <c r="AE6" s="8"/>
      <c r="AF6" s="40"/>
      <c r="AG6" s="37">
        <f t="shared" si="0"/>
        <v>0</v>
      </c>
      <c r="AH6" s="37">
        <f t="shared" si="1"/>
        <v>0</v>
      </c>
      <c r="AI6" s="37">
        <f t="shared" si="2"/>
        <v>0</v>
      </c>
      <c r="AJ6" s="37">
        <f t="shared" si="3"/>
        <v>0</v>
      </c>
      <c r="AK6" s="37">
        <f t="shared" si="4"/>
        <v>0</v>
      </c>
      <c r="AL6" s="37">
        <f t="shared" si="5"/>
        <v>0</v>
      </c>
      <c r="AM6" s="37">
        <f t="shared" si="6"/>
        <v>0</v>
      </c>
      <c r="AN6" s="37">
        <f t="shared" si="7"/>
        <v>0</v>
      </c>
      <c r="AO6" s="37">
        <f t="shared" si="8"/>
        <v>0</v>
      </c>
      <c r="AP6" s="37">
        <f t="shared" si="9"/>
        <v>0</v>
      </c>
      <c r="AQ6" s="37">
        <f t="shared" si="10"/>
        <v>0</v>
      </c>
      <c r="AR6" s="37">
        <f t="shared" si="11"/>
        <v>0</v>
      </c>
      <c r="AS6" s="37">
        <f t="shared" si="12"/>
        <v>0</v>
      </c>
      <c r="AT6" s="37">
        <f t="shared" si="13"/>
        <v>0</v>
      </c>
      <c r="AU6" s="37">
        <f t="shared" si="14"/>
        <v>0</v>
      </c>
    </row>
    <row r="7" spans="1:47" ht="15.6" x14ac:dyDescent="0.3">
      <c r="A7" s="3">
        <v>5</v>
      </c>
      <c r="B7" s="11"/>
      <c r="C7" s="11"/>
      <c r="D7" s="11"/>
      <c r="E7" s="40"/>
      <c r="F7" s="8"/>
      <c r="G7" s="11"/>
      <c r="H7" s="42"/>
      <c r="I7" s="11"/>
      <c r="J7" s="11"/>
      <c r="K7" s="11"/>
      <c r="L7" s="40"/>
      <c r="M7" s="8"/>
      <c r="N7" s="8"/>
      <c r="O7" s="43"/>
      <c r="P7" s="8"/>
      <c r="Q7" s="8"/>
      <c r="R7" s="8"/>
      <c r="S7" s="40"/>
      <c r="T7" s="8"/>
      <c r="U7" s="8"/>
      <c r="V7" s="42"/>
      <c r="W7" s="10"/>
      <c r="X7" s="8"/>
      <c r="Y7" s="8"/>
      <c r="Z7" s="40"/>
      <c r="AA7" s="8"/>
      <c r="AB7" s="8"/>
      <c r="AC7" s="42"/>
      <c r="AD7" s="8"/>
      <c r="AE7" s="8"/>
      <c r="AF7" s="40"/>
      <c r="AG7" s="37">
        <f t="shared" si="0"/>
        <v>0</v>
      </c>
      <c r="AH7" s="37">
        <f t="shared" si="1"/>
        <v>0</v>
      </c>
      <c r="AI7" s="37">
        <f t="shared" si="2"/>
        <v>0</v>
      </c>
      <c r="AJ7" s="37">
        <f t="shared" si="3"/>
        <v>0</v>
      </c>
      <c r="AK7" s="37">
        <f t="shared" si="4"/>
        <v>0</v>
      </c>
      <c r="AL7" s="37">
        <f t="shared" si="5"/>
        <v>0</v>
      </c>
      <c r="AM7" s="37">
        <f t="shared" si="6"/>
        <v>0</v>
      </c>
      <c r="AN7" s="37">
        <f t="shared" si="7"/>
        <v>0</v>
      </c>
      <c r="AO7" s="37">
        <f t="shared" si="8"/>
        <v>0</v>
      </c>
      <c r="AP7" s="37">
        <f t="shared" si="9"/>
        <v>0</v>
      </c>
      <c r="AQ7" s="37">
        <f t="shared" si="10"/>
        <v>0</v>
      </c>
      <c r="AR7" s="37">
        <f t="shared" si="11"/>
        <v>0</v>
      </c>
      <c r="AS7" s="37">
        <f t="shared" si="12"/>
        <v>0</v>
      </c>
      <c r="AT7" s="37">
        <f t="shared" si="13"/>
        <v>0</v>
      </c>
      <c r="AU7" s="37">
        <f t="shared" si="14"/>
        <v>0</v>
      </c>
    </row>
    <row r="8" spans="1:47" ht="15.6" x14ac:dyDescent="0.3">
      <c r="A8" s="3">
        <v>6</v>
      </c>
      <c r="B8" s="11"/>
      <c r="C8" s="11"/>
      <c r="D8" s="11"/>
      <c r="E8" s="40"/>
      <c r="F8" s="8"/>
      <c r="G8" s="11"/>
      <c r="H8" s="42"/>
      <c r="I8" s="11"/>
      <c r="J8" s="11"/>
      <c r="K8" s="11"/>
      <c r="L8" s="40"/>
      <c r="M8" s="10"/>
      <c r="N8" s="10"/>
      <c r="O8" s="43"/>
      <c r="P8" s="8"/>
      <c r="Q8" s="8"/>
      <c r="R8" s="8"/>
      <c r="S8" s="40"/>
      <c r="T8" s="10"/>
      <c r="U8" s="8"/>
      <c r="V8" s="43"/>
      <c r="W8" s="8"/>
      <c r="X8" s="8"/>
      <c r="Y8" s="8"/>
      <c r="Z8" s="40"/>
      <c r="AA8" s="8"/>
      <c r="AB8" s="8"/>
      <c r="AC8" s="42"/>
      <c r="AD8" s="8"/>
      <c r="AE8" s="8"/>
      <c r="AF8" s="40"/>
      <c r="AG8" s="37">
        <f t="shared" si="0"/>
        <v>0</v>
      </c>
      <c r="AH8" s="37">
        <f t="shared" si="1"/>
        <v>0</v>
      </c>
      <c r="AI8" s="37">
        <f t="shared" si="2"/>
        <v>0</v>
      </c>
      <c r="AJ8" s="37">
        <f t="shared" si="3"/>
        <v>0</v>
      </c>
      <c r="AK8" s="37">
        <f t="shared" si="4"/>
        <v>0</v>
      </c>
      <c r="AL8" s="37">
        <f t="shared" si="5"/>
        <v>0</v>
      </c>
      <c r="AM8" s="37">
        <f t="shared" si="6"/>
        <v>0</v>
      </c>
      <c r="AN8" s="37">
        <f t="shared" si="7"/>
        <v>0</v>
      </c>
      <c r="AO8" s="37">
        <f t="shared" si="8"/>
        <v>0</v>
      </c>
      <c r="AP8" s="37">
        <f t="shared" si="9"/>
        <v>0</v>
      </c>
      <c r="AQ8" s="37">
        <f t="shared" si="10"/>
        <v>0</v>
      </c>
      <c r="AR8" s="37">
        <f t="shared" si="11"/>
        <v>0</v>
      </c>
      <c r="AS8" s="37">
        <f t="shared" si="12"/>
        <v>0</v>
      </c>
      <c r="AT8" s="37">
        <f t="shared" si="13"/>
        <v>0</v>
      </c>
      <c r="AU8" s="37">
        <f t="shared" si="14"/>
        <v>0</v>
      </c>
    </row>
    <row r="9" spans="1:47" ht="15.6" x14ac:dyDescent="0.3">
      <c r="A9" s="3">
        <v>7</v>
      </c>
      <c r="B9" s="11"/>
      <c r="C9" s="11"/>
      <c r="D9" s="11"/>
      <c r="E9" s="40"/>
      <c r="F9" s="10"/>
      <c r="G9" s="11"/>
      <c r="H9" s="42"/>
      <c r="I9" s="14"/>
      <c r="J9" s="11"/>
      <c r="K9" s="11"/>
      <c r="L9" s="40"/>
      <c r="M9" s="8"/>
      <c r="N9" s="8"/>
      <c r="O9" s="43"/>
      <c r="P9" s="8"/>
      <c r="Q9" s="10"/>
      <c r="R9" s="8"/>
      <c r="S9" s="40"/>
      <c r="T9" s="10"/>
      <c r="U9" s="8"/>
      <c r="V9" s="42"/>
      <c r="W9" s="10"/>
      <c r="X9" s="8"/>
      <c r="Y9" s="8"/>
      <c r="Z9" s="40"/>
      <c r="AA9" s="8"/>
      <c r="AB9" s="8"/>
      <c r="AC9" s="42"/>
      <c r="AD9" s="8"/>
      <c r="AE9" s="8"/>
      <c r="AF9" s="40"/>
      <c r="AG9" s="37">
        <f t="shared" si="0"/>
        <v>0</v>
      </c>
      <c r="AH9" s="37">
        <f t="shared" si="1"/>
        <v>0</v>
      </c>
      <c r="AI9" s="37">
        <f t="shared" si="2"/>
        <v>0</v>
      </c>
      <c r="AJ9" s="37">
        <f t="shared" si="3"/>
        <v>0</v>
      </c>
      <c r="AK9" s="37">
        <f t="shared" si="4"/>
        <v>0</v>
      </c>
      <c r="AL9" s="37">
        <f t="shared" si="5"/>
        <v>0</v>
      </c>
      <c r="AM9" s="37">
        <f t="shared" si="6"/>
        <v>0</v>
      </c>
      <c r="AN9" s="37">
        <f t="shared" si="7"/>
        <v>0</v>
      </c>
      <c r="AO9" s="37">
        <f t="shared" si="8"/>
        <v>0</v>
      </c>
      <c r="AP9" s="37">
        <f t="shared" si="9"/>
        <v>0</v>
      </c>
      <c r="AQ9" s="37">
        <f t="shared" si="10"/>
        <v>0</v>
      </c>
      <c r="AR9" s="37">
        <f t="shared" si="11"/>
        <v>0</v>
      </c>
      <c r="AS9" s="37">
        <f t="shared" si="12"/>
        <v>0</v>
      </c>
      <c r="AT9" s="37">
        <f t="shared" si="13"/>
        <v>0</v>
      </c>
      <c r="AU9" s="37">
        <f t="shared" si="14"/>
        <v>0</v>
      </c>
    </row>
    <row r="10" spans="1:47" ht="15.6" x14ac:dyDescent="0.3">
      <c r="A10" s="3">
        <v>8</v>
      </c>
      <c r="B10" s="11"/>
      <c r="C10" s="11"/>
      <c r="D10" s="11"/>
      <c r="E10" s="40"/>
      <c r="F10" s="11"/>
      <c r="G10" s="11"/>
      <c r="H10" s="42"/>
      <c r="I10" s="14"/>
      <c r="J10" s="11"/>
      <c r="K10" s="11"/>
      <c r="L10" s="40"/>
      <c r="M10" s="11"/>
      <c r="N10" s="8"/>
      <c r="O10" s="42"/>
      <c r="P10" s="8"/>
      <c r="Q10" s="13"/>
      <c r="R10" s="8"/>
      <c r="S10" s="40"/>
      <c r="T10" s="8"/>
      <c r="U10" s="10"/>
      <c r="V10" s="42"/>
      <c r="W10" s="8"/>
      <c r="X10" s="10"/>
      <c r="Y10" s="8"/>
      <c r="Z10" s="40"/>
      <c r="AA10" s="11"/>
      <c r="AB10" s="8"/>
      <c r="AC10" s="42"/>
      <c r="AD10" s="11"/>
      <c r="AE10" s="11"/>
      <c r="AF10" s="40"/>
      <c r="AG10" s="37">
        <f t="shared" si="0"/>
        <v>0</v>
      </c>
      <c r="AH10" s="37">
        <f t="shared" si="1"/>
        <v>0</v>
      </c>
      <c r="AI10" s="37">
        <f t="shared" si="2"/>
        <v>0</v>
      </c>
      <c r="AJ10" s="37">
        <f t="shared" si="3"/>
        <v>0</v>
      </c>
      <c r="AK10" s="37">
        <f t="shared" si="4"/>
        <v>0</v>
      </c>
      <c r="AL10" s="37">
        <f t="shared" si="5"/>
        <v>0</v>
      </c>
      <c r="AM10" s="37">
        <f t="shared" si="6"/>
        <v>0</v>
      </c>
      <c r="AN10" s="37">
        <f t="shared" si="7"/>
        <v>0</v>
      </c>
      <c r="AO10" s="37">
        <f t="shared" si="8"/>
        <v>0</v>
      </c>
      <c r="AP10" s="37">
        <f t="shared" si="9"/>
        <v>0</v>
      </c>
      <c r="AQ10" s="37">
        <f t="shared" si="10"/>
        <v>0</v>
      </c>
      <c r="AR10" s="37">
        <f t="shared" si="11"/>
        <v>0</v>
      </c>
      <c r="AS10" s="37">
        <f t="shared" si="12"/>
        <v>0</v>
      </c>
      <c r="AT10" s="37">
        <f t="shared" si="13"/>
        <v>0</v>
      </c>
      <c r="AU10" s="37">
        <f t="shared" si="14"/>
        <v>0</v>
      </c>
    </row>
    <row r="11" spans="1:47" ht="15.6" x14ac:dyDescent="0.3">
      <c r="A11" s="3">
        <v>9</v>
      </c>
      <c r="B11" s="11"/>
      <c r="C11" s="11"/>
      <c r="D11" s="11"/>
      <c r="E11" s="40"/>
      <c r="F11" s="11"/>
      <c r="G11" s="14"/>
      <c r="H11" s="42"/>
      <c r="I11" s="11"/>
      <c r="J11" s="11"/>
      <c r="K11" s="11"/>
      <c r="L11" s="40"/>
      <c r="M11" s="14"/>
      <c r="N11" s="8"/>
      <c r="O11" s="42"/>
      <c r="P11" s="8"/>
      <c r="Q11" s="8"/>
      <c r="R11" s="8"/>
      <c r="S11" s="40"/>
      <c r="T11" s="10"/>
      <c r="U11" s="8"/>
      <c r="V11" s="43"/>
      <c r="W11" s="8"/>
      <c r="X11" s="10"/>
      <c r="Y11" s="8"/>
      <c r="Z11" s="40"/>
      <c r="AA11" s="11"/>
      <c r="AB11" s="10"/>
      <c r="AC11" s="43"/>
      <c r="AD11" s="14"/>
      <c r="AE11" s="11"/>
      <c r="AF11" s="40"/>
      <c r="AG11" s="37">
        <f t="shared" si="0"/>
        <v>0</v>
      </c>
      <c r="AH11" s="37">
        <f t="shared" si="1"/>
        <v>0</v>
      </c>
      <c r="AI11" s="37">
        <f t="shared" si="2"/>
        <v>0</v>
      </c>
      <c r="AJ11" s="37">
        <f t="shared" si="3"/>
        <v>0</v>
      </c>
      <c r="AK11" s="37">
        <f t="shared" si="4"/>
        <v>0</v>
      </c>
      <c r="AL11" s="37">
        <f t="shared" si="5"/>
        <v>0</v>
      </c>
      <c r="AM11" s="37">
        <f t="shared" si="6"/>
        <v>0</v>
      </c>
      <c r="AN11" s="37">
        <f t="shared" si="7"/>
        <v>0</v>
      </c>
      <c r="AO11" s="37">
        <f t="shared" si="8"/>
        <v>0</v>
      </c>
      <c r="AP11" s="37">
        <f t="shared" si="9"/>
        <v>0</v>
      </c>
      <c r="AQ11" s="37">
        <f t="shared" si="10"/>
        <v>0</v>
      </c>
      <c r="AR11" s="37">
        <f t="shared" si="11"/>
        <v>0</v>
      </c>
      <c r="AS11" s="37">
        <f t="shared" si="12"/>
        <v>0</v>
      </c>
      <c r="AT11" s="37">
        <f t="shared" si="13"/>
        <v>0</v>
      </c>
      <c r="AU11" s="37">
        <f t="shared" si="14"/>
        <v>0</v>
      </c>
    </row>
    <row r="12" spans="1:47" ht="15.6" x14ac:dyDescent="0.3">
      <c r="A12" s="3">
        <v>10</v>
      </c>
      <c r="B12" s="33"/>
      <c r="C12" s="14"/>
      <c r="D12" s="11"/>
      <c r="E12" s="40"/>
      <c r="F12" s="11"/>
      <c r="G12" s="14"/>
      <c r="H12" s="42"/>
      <c r="I12" s="11"/>
      <c r="J12" s="11"/>
      <c r="K12" s="11"/>
      <c r="L12" s="40"/>
      <c r="M12" s="11"/>
      <c r="N12" s="10"/>
      <c r="O12" s="42"/>
      <c r="P12" s="8"/>
      <c r="Q12" s="8"/>
      <c r="R12" s="10"/>
      <c r="S12" s="40"/>
      <c r="T12" s="10"/>
      <c r="U12" s="8"/>
      <c r="V12" s="43"/>
      <c r="W12" s="8"/>
      <c r="X12" s="8"/>
      <c r="Y12" s="8"/>
      <c r="Z12" s="40"/>
      <c r="AA12" s="10"/>
      <c r="AB12" s="8"/>
      <c r="AC12" s="43"/>
      <c r="AD12" s="14"/>
      <c r="AE12" s="14"/>
      <c r="AF12" s="40"/>
      <c r="AG12" s="37">
        <f t="shared" si="0"/>
        <v>0</v>
      </c>
      <c r="AH12" s="37">
        <f t="shared" si="1"/>
        <v>0</v>
      </c>
      <c r="AI12" s="37">
        <f t="shared" si="2"/>
        <v>0</v>
      </c>
      <c r="AJ12" s="37">
        <f t="shared" si="3"/>
        <v>0</v>
      </c>
      <c r="AK12" s="37">
        <f t="shared" si="4"/>
        <v>0</v>
      </c>
      <c r="AL12" s="37">
        <f t="shared" si="5"/>
        <v>0</v>
      </c>
      <c r="AM12" s="37">
        <f t="shared" si="6"/>
        <v>0</v>
      </c>
      <c r="AN12" s="37">
        <f t="shared" si="7"/>
        <v>0</v>
      </c>
      <c r="AO12" s="37">
        <f t="shared" si="8"/>
        <v>0</v>
      </c>
      <c r="AP12" s="37">
        <f t="shared" si="9"/>
        <v>0</v>
      </c>
      <c r="AQ12" s="37">
        <f t="shared" si="10"/>
        <v>0</v>
      </c>
      <c r="AR12" s="37">
        <f t="shared" si="11"/>
        <v>0</v>
      </c>
      <c r="AS12" s="37">
        <f t="shared" si="12"/>
        <v>0</v>
      </c>
      <c r="AT12" s="37">
        <f t="shared" si="13"/>
        <v>0</v>
      </c>
      <c r="AU12" s="37">
        <f t="shared" si="14"/>
        <v>0</v>
      </c>
    </row>
    <row r="13" spans="1:47" ht="15.6" x14ac:dyDescent="0.3">
      <c r="A13" s="3">
        <v>11</v>
      </c>
      <c r="B13" s="11"/>
      <c r="C13" s="14"/>
      <c r="D13" s="11"/>
      <c r="E13" s="40"/>
      <c r="F13" s="14"/>
      <c r="G13" s="11"/>
      <c r="H13" s="42"/>
      <c r="I13" s="14"/>
      <c r="J13" s="11"/>
      <c r="K13" s="11"/>
      <c r="L13" s="40"/>
      <c r="M13" s="14"/>
      <c r="N13" s="8"/>
      <c r="O13" s="42"/>
      <c r="P13" s="8"/>
      <c r="Q13" s="8"/>
      <c r="R13" s="8"/>
      <c r="S13" s="40"/>
      <c r="T13" s="10"/>
      <c r="U13" s="8"/>
      <c r="V13" s="43"/>
      <c r="W13" s="8"/>
      <c r="X13" s="8"/>
      <c r="Y13" s="8"/>
      <c r="Z13" s="40"/>
      <c r="AA13" s="11"/>
      <c r="AB13" s="8"/>
      <c r="AC13" s="42"/>
      <c r="AD13" s="14"/>
      <c r="AE13" s="11"/>
      <c r="AF13" s="40"/>
      <c r="AG13" s="37">
        <f t="shared" si="0"/>
        <v>0</v>
      </c>
      <c r="AH13" s="37">
        <f t="shared" si="1"/>
        <v>0</v>
      </c>
      <c r="AI13" s="37">
        <f t="shared" si="2"/>
        <v>0</v>
      </c>
      <c r="AJ13" s="37">
        <f t="shared" si="3"/>
        <v>0</v>
      </c>
      <c r="AK13" s="37">
        <f t="shared" si="4"/>
        <v>0</v>
      </c>
      <c r="AL13" s="37">
        <f t="shared" si="5"/>
        <v>0</v>
      </c>
      <c r="AM13" s="37">
        <f t="shared" si="6"/>
        <v>0</v>
      </c>
      <c r="AN13" s="37">
        <f t="shared" si="7"/>
        <v>0</v>
      </c>
      <c r="AO13" s="37">
        <f t="shared" si="8"/>
        <v>0</v>
      </c>
      <c r="AP13" s="37">
        <f t="shared" si="9"/>
        <v>0</v>
      </c>
      <c r="AQ13" s="37">
        <f t="shared" si="10"/>
        <v>0</v>
      </c>
      <c r="AR13" s="37">
        <f t="shared" si="11"/>
        <v>0</v>
      </c>
      <c r="AS13" s="37">
        <f t="shared" si="12"/>
        <v>0</v>
      </c>
      <c r="AT13" s="37">
        <f t="shared" si="13"/>
        <v>0</v>
      </c>
      <c r="AU13" s="37">
        <f t="shared" si="14"/>
        <v>0</v>
      </c>
    </row>
    <row r="15" spans="1:47" x14ac:dyDescent="0.25">
      <c r="B15" s="15"/>
      <c r="D15" s="19" t="s">
        <v>17</v>
      </c>
      <c r="O15" s="34"/>
      <c r="Q15" s="1" t="s">
        <v>18</v>
      </c>
    </row>
    <row r="16" spans="1:47" x14ac:dyDescent="0.25">
      <c r="K16" s="17"/>
    </row>
    <row r="17" spans="2:34" x14ac:dyDescent="0.25">
      <c r="B17" s="35"/>
      <c r="D17" s="1" t="s">
        <v>41</v>
      </c>
      <c r="O17" s="17"/>
      <c r="Q17" s="1" t="s">
        <v>19</v>
      </c>
      <c r="V17" s="6" t="s">
        <v>2</v>
      </c>
      <c r="W17" s="1" t="s">
        <v>20</v>
      </c>
      <c r="AB17" s="18" t="s">
        <v>8</v>
      </c>
      <c r="AC17" s="1" t="s">
        <v>21</v>
      </c>
      <c r="AG17" s="1"/>
      <c r="AH17" s="1"/>
    </row>
    <row r="18" spans="2:34" x14ac:dyDescent="0.25">
      <c r="V18" s="6" t="s">
        <v>4</v>
      </c>
      <c r="W18" s="1" t="s">
        <v>22</v>
      </c>
      <c r="AB18" s="18" t="s">
        <v>9</v>
      </c>
      <c r="AC18" s="1" t="s">
        <v>23</v>
      </c>
      <c r="AG18" s="1"/>
      <c r="AH18" s="1"/>
    </row>
    <row r="19" spans="2:34" x14ac:dyDescent="0.25">
      <c r="O19" s="6" t="s">
        <v>14</v>
      </c>
      <c r="P19" s="19" t="s">
        <v>24</v>
      </c>
      <c r="V19" s="6" t="s">
        <v>3</v>
      </c>
      <c r="W19" s="1" t="s">
        <v>25</v>
      </c>
      <c r="AB19" s="18" t="s">
        <v>10</v>
      </c>
      <c r="AC19" s="1" t="s">
        <v>26</v>
      </c>
      <c r="AG19" s="1"/>
      <c r="AH19" s="1"/>
    </row>
    <row r="20" spans="2:34" x14ac:dyDescent="0.25">
      <c r="O20" s="7" t="s">
        <v>15</v>
      </c>
      <c r="P20" s="19" t="s">
        <v>27</v>
      </c>
      <c r="V20" s="6" t="s">
        <v>5</v>
      </c>
      <c r="W20" s="1" t="s">
        <v>28</v>
      </c>
      <c r="AB20" s="18" t="s">
        <v>11</v>
      </c>
      <c r="AC20" s="1" t="s">
        <v>29</v>
      </c>
      <c r="AG20" s="1"/>
      <c r="AH20" s="1"/>
    </row>
    <row r="21" spans="2:34" x14ac:dyDescent="0.25">
      <c r="V21" s="18" t="s">
        <v>6</v>
      </c>
      <c r="W21" s="1" t="s">
        <v>30</v>
      </c>
      <c r="AB21" s="18" t="s">
        <v>12</v>
      </c>
      <c r="AC21" s="1" t="s">
        <v>31</v>
      </c>
      <c r="AG21" s="1"/>
      <c r="AH21" s="1"/>
    </row>
    <row r="22" spans="2:34" x14ac:dyDescent="0.25">
      <c r="V22" s="18" t="s">
        <v>7</v>
      </c>
      <c r="W22" s="1" t="s">
        <v>32</v>
      </c>
      <c r="AB22" s="18" t="s">
        <v>13</v>
      </c>
      <c r="AC22" s="1" t="s">
        <v>33</v>
      </c>
      <c r="AG22" s="1"/>
      <c r="AH22" s="1"/>
    </row>
    <row r="23" spans="2:34" x14ac:dyDescent="0.25">
      <c r="V23" s="17"/>
      <c r="AB23" s="18" t="s">
        <v>16</v>
      </c>
      <c r="AC23" s="61" t="s">
        <v>34</v>
      </c>
      <c r="AD23" s="62"/>
      <c r="AE23" s="62"/>
      <c r="AF23" s="62"/>
      <c r="AG23" s="62"/>
      <c r="AH23" s="62"/>
    </row>
  </sheetData>
  <mergeCells count="3">
    <mergeCell ref="B1:R1"/>
    <mergeCell ref="S1:X1"/>
    <mergeCell ref="AC23:AH2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workbookViewId="0">
      <selection activeCell="A11" sqref="A11:XFD11"/>
    </sheetView>
  </sheetViews>
  <sheetFormatPr defaultColWidth="9.109375" defaultRowHeight="13.8" x14ac:dyDescent="0.25"/>
  <cols>
    <col min="1" max="1" width="9.109375" style="1" bestFit="1" customWidth="1"/>
    <col min="2" max="32" width="4.33203125" style="1" bestFit="1" customWidth="1"/>
    <col min="33" max="47" width="4" style="13" bestFit="1" customWidth="1"/>
    <col min="48" max="48" width="9.109375" style="1" bestFit="1" customWidth="1"/>
    <col min="49" max="16384" width="9.109375" style="1"/>
  </cols>
  <sheetData>
    <row r="1" spans="1:47" s="2" customFormat="1" x14ac:dyDescent="0.25">
      <c r="B1" s="63" t="s">
        <v>39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56"/>
      <c r="Q1" s="56"/>
      <c r="R1" s="57"/>
      <c r="S1" s="58" t="s">
        <v>50</v>
      </c>
      <c r="T1" s="59"/>
      <c r="U1" s="59"/>
      <c r="V1" s="59"/>
      <c r="W1" s="59"/>
      <c r="X1" s="60"/>
      <c r="AG1" s="36"/>
      <c r="AH1" s="36"/>
      <c r="AI1" s="36"/>
      <c r="AJ1" s="36"/>
      <c r="AK1" s="36"/>
      <c r="AL1" s="36"/>
      <c r="AM1" s="36"/>
      <c r="AN1" s="36"/>
      <c r="AO1" s="36"/>
      <c r="AP1" s="36"/>
      <c r="AQ1" s="36"/>
      <c r="AR1" s="36"/>
      <c r="AS1" s="36"/>
      <c r="AT1" s="36"/>
      <c r="AU1" s="36"/>
    </row>
    <row r="2" spans="1:47" x14ac:dyDescent="0.25">
      <c r="A2" s="3" t="s">
        <v>0</v>
      </c>
      <c r="B2" s="4">
        <v>1</v>
      </c>
      <c r="C2" s="4">
        <v>2</v>
      </c>
      <c r="D2" s="4">
        <v>3</v>
      </c>
      <c r="E2" s="45">
        <v>4</v>
      </c>
      <c r="F2" s="41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5">
        <v>11</v>
      </c>
      <c r="M2" s="41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5">
        <v>18</v>
      </c>
      <c r="T2" s="41">
        <v>19</v>
      </c>
      <c r="U2" s="4">
        <v>20</v>
      </c>
      <c r="V2" s="4">
        <v>21</v>
      </c>
      <c r="W2" s="4">
        <v>22</v>
      </c>
      <c r="X2" s="4">
        <v>23</v>
      </c>
      <c r="Y2" s="4">
        <v>24</v>
      </c>
      <c r="Z2" s="45">
        <v>25</v>
      </c>
      <c r="AA2" s="41">
        <v>26</v>
      </c>
      <c r="AB2" s="4">
        <v>27</v>
      </c>
      <c r="AC2" s="4">
        <v>28</v>
      </c>
      <c r="AD2" s="4">
        <v>29</v>
      </c>
      <c r="AE2" s="4">
        <v>30</v>
      </c>
      <c r="AF2" s="45">
        <v>31</v>
      </c>
      <c r="AG2" s="10" t="s">
        <v>2</v>
      </c>
      <c r="AH2" s="22" t="s">
        <v>3</v>
      </c>
      <c r="AI2" s="22" t="s">
        <v>4</v>
      </c>
      <c r="AJ2" s="22" t="s">
        <v>5</v>
      </c>
      <c r="AK2" s="22" t="s">
        <v>6</v>
      </c>
      <c r="AL2" s="22" t="s">
        <v>7</v>
      </c>
      <c r="AM2" s="10" t="s">
        <v>8</v>
      </c>
      <c r="AN2" s="22" t="s">
        <v>9</v>
      </c>
      <c r="AO2" s="22" t="s">
        <v>10</v>
      </c>
      <c r="AP2" s="22" t="s">
        <v>11</v>
      </c>
      <c r="AQ2" s="22" t="s">
        <v>40</v>
      </c>
      <c r="AR2" s="22" t="s">
        <v>13</v>
      </c>
      <c r="AS2" s="10" t="s">
        <v>14</v>
      </c>
      <c r="AT2" s="22" t="s">
        <v>15</v>
      </c>
      <c r="AU2" s="10" t="s">
        <v>16</v>
      </c>
    </row>
    <row r="3" spans="1:47" ht="15.6" x14ac:dyDescent="0.3">
      <c r="A3" s="3">
        <v>1</v>
      </c>
      <c r="B3" s="8"/>
      <c r="C3" s="8"/>
      <c r="D3" s="8"/>
      <c r="E3" s="40"/>
      <c r="F3" s="42"/>
      <c r="G3" s="8"/>
      <c r="H3" s="8"/>
      <c r="I3" s="8"/>
      <c r="J3" s="8"/>
      <c r="K3" s="8"/>
      <c r="L3" s="40"/>
      <c r="M3" s="43"/>
      <c r="N3" s="11"/>
      <c r="O3" s="14"/>
      <c r="P3" s="11"/>
      <c r="Q3" s="14"/>
      <c r="R3" s="11"/>
      <c r="S3" s="40"/>
      <c r="T3" s="42"/>
      <c r="U3" s="11"/>
      <c r="V3" s="11"/>
      <c r="W3" s="11"/>
      <c r="X3" s="14"/>
      <c r="Y3" s="11"/>
      <c r="Z3" s="40"/>
      <c r="AA3" s="42"/>
      <c r="AB3" s="8"/>
      <c r="AC3" s="8"/>
      <c r="AD3" s="8"/>
      <c r="AE3" s="8"/>
      <c r="AF3" s="40"/>
      <c r="AG3" s="37">
        <f t="shared" ref="AG3:AG13" si="0">COUNTIF(B3:AF3, "Р")</f>
        <v>0</v>
      </c>
      <c r="AH3" s="37">
        <f t="shared" ref="AH3:AH13" si="1">COUNTIF(B3:AF3, "Ал")</f>
        <v>0</v>
      </c>
      <c r="AI3" s="37">
        <f t="shared" ref="AI3:AI13" si="2">COUNTIF(B3:AF3, "М")</f>
        <v>0</v>
      </c>
      <c r="AJ3" s="37">
        <f t="shared" ref="AJ3:AJ13" si="3">COUNTIF(B3:AF3, "Гм")</f>
        <v>0</v>
      </c>
      <c r="AK3" s="37">
        <f t="shared" ref="AK3:AK13" si="4">COUNTIF(B3:AF3, "Ф")</f>
        <v>0</v>
      </c>
      <c r="AL3" s="37">
        <f t="shared" ref="AL3:AL13" si="5">COUNTIF(B3:AF3, "Х")</f>
        <v>0</v>
      </c>
      <c r="AM3" s="37">
        <f t="shared" ref="AM3:AM13" si="6">COUNTIF(B3:AF3, "Б")</f>
        <v>0</v>
      </c>
      <c r="AN3" s="37">
        <f t="shared" ref="AN3:AN13" si="7">COUNTIF(B3:AF3, "Гг")</f>
        <v>0</v>
      </c>
      <c r="AO3" s="37">
        <f t="shared" ref="AO3:AO13" si="8">COUNTIF(B3:AF3, "Ом")</f>
        <v>0</v>
      </c>
      <c r="AP3" s="37">
        <f t="shared" ref="AP3:AP13" si="9">COUNTIF(B3:AF3, "Ая")</f>
        <v>0</v>
      </c>
      <c r="AQ3" s="37">
        <f t="shared" ref="AQ3:AQ13" si="10">COUNTIF(B3:AF3, "Ня")</f>
        <v>0</v>
      </c>
      <c r="AR3" s="37">
        <f t="shared" ref="AR3:AR13" si="11">COUNTIF(B3:AF3, "И")</f>
        <v>0</v>
      </c>
      <c r="AS3" s="37">
        <f t="shared" ref="AS3:AS13" si="12">COUNTIF(B3:AF3, "Ин")</f>
        <v>0</v>
      </c>
      <c r="AT3" s="37">
        <f t="shared" ref="AT3:AT13" si="13">COUNTIF(B3:AF3, "Л")</f>
        <v>0</v>
      </c>
      <c r="AU3" s="37">
        <f t="shared" ref="AU3:AU13" si="14">COUNTIF(B3:AF3, "Об")</f>
        <v>0</v>
      </c>
    </row>
    <row r="4" spans="1:47" ht="15.6" x14ac:dyDescent="0.3">
      <c r="A4" s="3">
        <v>2</v>
      </c>
      <c r="B4" s="11"/>
      <c r="C4" s="11"/>
      <c r="D4" s="11"/>
      <c r="E4" s="40"/>
      <c r="F4" s="42"/>
      <c r="G4" s="11"/>
      <c r="H4" s="11"/>
      <c r="I4" s="11"/>
      <c r="J4" s="14"/>
      <c r="K4" s="11"/>
      <c r="L4" s="40"/>
      <c r="M4" s="42"/>
      <c r="N4" s="8"/>
      <c r="O4" s="10"/>
      <c r="P4" s="8"/>
      <c r="Q4" s="8"/>
      <c r="R4" s="8"/>
      <c r="S4" s="40"/>
      <c r="T4" s="42"/>
      <c r="U4" s="8"/>
      <c r="V4" s="8"/>
      <c r="W4" s="8"/>
      <c r="X4" s="8"/>
      <c r="Y4" s="8"/>
      <c r="Z4" s="40"/>
      <c r="AA4" s="42"/>
      <c r="AB4" s="8"/>
      <c r="AC4" s="8"/>
      <c r="AD4" s="8"/>
      <c r="AE4" s="8"/>
      <c r="AF4" s="40"/>
      <c r="AG4" s="37">
        <f t="shared" si="0"/>
        <v>0</v>
      </c>
      <c r="AH4" s="37">
        <f t="shared" si="1"/>
        <v>0</v>
      </c>
      <c r="AI4" s="37">
        <f t="shared" si="2"/>
        <v>0</v>
      </c>
      <c r="AJ4" s="37">
        <f t="shared" si="3"/>
        <v>0</v>
      </c>
      <c r="AK4" s="37">
        <f t="shared" si="4"/>
        <v>0</v>
      </c>
      <c r="AL4" s="37">
        <f t="shared" si="5"/>
        <v>0</v>
      </c>
      <c r="AM4" s="37">
        <f t="shared" si="6"/>
        <v>0</v>
      </c>
      <c r="AN4" s="37">
        <f t="shared" si="7"/>
        <v>0</v>
      </c>
      <c r="AO4" s="37">
        <f t="shared" si="8"/>
        <v>0</v>
      </c>
      <c r="AP4" s="37">
        <f t="shared" si="9"/>
        <v>0</v>
      </c>
      <c r="AQ4" s="37">
        <f t="shared" si="10"/>
        <v>0</v>
      </c>
      <c r="AR4" s="37">
        <f t="shared" si="11"/>
        <v>0</v>
      </c>
      <c r="AS4" s="37">
        <f t="shared" si="12"/>
        <v>0</v>
      </c>
      <c r="AT4" s="37">
        <f t="shared" si="13"/>
        <v>0</v>
      </c>
      <c r="AU4" s="37">
        <f t="shared" si="14"/>
        <v>0</v>
      </c>
    </row>
    <row r="5" spans="1:47" ht="15.6" x14ac:dyDescent="0.3">
      <c r="A5" s="3">
        <v>3</v>
      </c>
      <c r="B5" s="11"/>
      <c r="C5" s="11"/>
      <c r="D5" s="11"/>
      <c r="E5" s="40"/>
      <c r="F5" s="42"/>
      <c r="G5" s="11"/>
      <c r="H5" s="14"/>
      <c r="I5" s="14"/>
      <c r="J5" s="11"/>
      <c r="K5" s="11"/>
      <c r="L5" s="40"/>
      <c r="M5" s="42"/>
      <c r="N5" s="8"/>
      <c r="O5" s="10"/>
      <c r="P5" s="8"/>
      <c r="Q5" s="8"/>
      <c r="R5" s="40"/>
      <c r="S5" s="40"/>
      <c r="T5" s="42"/>
      <c r="U5" s="8"/>
      <c r="V5" s="10"/>
      <c r="W5" s="10"/>
      <c r="X5" s="40"/>
      <c r="Y5" s="8"/>
      <c r="Z5" s="40"/>
      <c r="AA5" s="42"/>
      <c r="AB5" s="8"/>
      <c r="AC5" s="8"/>
      <c r="AD5" s="21"/>
      <c r="AE5" s="21"/>
      <c r="AF5" s="40"/>
      <c r="AG5" s="37">
        <f t="shared" si="0"/>
        <v>0</v>
      </c>
      <c r="AH5" s="37">
        <f t="shared" si="1"/>
        <v>0</v>
      </c>
      <c r="AI5" s="37">
        <f t="shared" si="2"/>
        <v>0</v>
      </c>
      <c r="AJ5" s="37">
        <f t="shared" si="3"/>
        <v>0</v>
      </c>
      <c r="AK5" s="37">
        <f t="shared" si="4"/>
        <v>0</v>
      </c>
      <c r="AL5" s="37">
        <f t="shared" si="5"/>
        <v>0</v>
      </c>
      <c r="AM5" s="37">
        <f t="shared" si="6"/>
        <v>0</v>
      </c>
      <c r="AN5" s="37">
        <f t="shared" si="7"/>
        <v>0</v>
      </c>
      <c r="AO5" s="37">
        <f t="shared" si="8"/>
        <v>0</v>
      </c>
      <c r="AP5" s="37">
        <f t="shared" si="9"/>
        <v>0</v>
      </c>
      <c r="AQ5" s="37">
        <f t="shared" si="10"/>
        <v>0</v>
      </c>
      <c r="AR5" s="37">
        <f t="shared" si="11"/>
        <v>0</v>
      </c>
      <c r="AS5" s="37">
        <f t="shared" si="12"/>
        <v>0</v>
      </c>
      <c r="AT5" s="37">
        <f t="shared" si="13"/>
        <v>0</v>
      </c>
      <c r="AU5" s="37">
        <f t="shared" si="14"/>
        <v>0</v>
      </c>
    </row>
    <row r="6" spans="1:47" ht="15.6" x14ac:dyDescent="0.3">
      <c r="A6" s="3">
        <v>4</v>
      </c>
      <c r="B6" s="11"/>
      <c r="C6" s="11"/>
      <c r="D6" s="11"/>
      <c r="E6" s="40"/>
      <c r="F6" s="42"/>
      <c r="G6" s="11"/>
      <c r="H6" s="11"/>
      <c r="I6" s="11"/>
      <c r="J6" s="11"/>
      <c r="K6" s="11"/>
      <c r="L6" s="40"/>
      <c r="M6" s="42"/>
      <c r="N6" s="10"/>
      <c r="O6" s="10"/>
      <c r="P6" s="8"/>
      <c r="Q6" s="8"/>
      <c r="R6" s="8"/>
      <c r="S6" s="40"/>
      <c r="T6" s="42"/>
      <c r="U6" s="8"/>
      <c r="V6" s="8"/>
      <c r="W6" s="10"/>
      <c r="X6" s="8"/>
      <c r="Y6" s="8"/>
      <c r="Z6" s="40"/>
      <c r="AA6" s="42"/>
      <c r="AB6" s="8"/>
      <c r="AC6" s="8"/>
      <c r="AD6" s="8"/>
      <c r="AE6" s="8"/>
      <c r="AF6" s="40"/>
      <c r="AG6" s="37">
        <f t="shared" si="0"/>
        <v>0</v>
      </c>
      <c r="AH6" s="37">
        <f t="shared" si="1"/>
        <v>0</v>
      </c>
      <c r="AI6" s="37">
        <f t="shared" si="2"/>
        <v>0</v>
      </c>
      <c r="AJ6" s="37">
        <f t="shared" si="3"/>
        <v>0</v>
      </c>
      <c r="AK6" s="37">
        <f t="shared" si="4"/>
        <v>0</v>
      </c>
      <c r="AL6" s="37">
        <f t="shared" si="5"/>
        <v>0</v>
      </c>
      <c r="AM6" s="37">
        <f t="shared" si="6"/>
        <v>0</v>
      </c>
      <c r="AN6" s="37">
        <f t="shared" si="7"/>
        <v>0</v>
      </c>
      <c r="AO6" s="37">
        <f t="shared" si="8"/>
        <v>0</v>
      </c>
      <c r="AP6" s="37">
        <f t="shared" si="9"/>
        <v>0</v>
      </c>
      <c r="AQ6" s="37">
        <f t="shared" si="10"/>
        <v>0</v>
      </c>
      <c r="AR6" s="37">
        <f t="shared" si="11"/>
        <v>0</v>
      </c>
      <c r="AS6" s="37">
        <f t="shared" si="12"/>
        <v>0</v>
      </c>
      <c r="AT6" s="37">
        <f t="shared" si="13"/>
        <v>0</v>
      </c>
      <c r="AU6" s="37">
        <f t="shared" si="14"/>
        <v>0</v>
      </c>
    </row>
    <row r="7" spans="1:47" ht="15.6" x14ac:dyDescent="0.3">
      <c r="A7" s="3">
        <v>5</v>
      </c>
      <c r="B7" s="11"/>
      <c r="C7" s="11"/>
      <c r="D7" s="11"/>
      <c r="E7" s="40"/>
      <c r="F7" s="42"/>
      <c r="G7" s="11"/>
      <c r="H7" s="11"/>
      <c r="I7" s="11"/>
      <c r="J7" s="11"/>
      <c r="K7" s="11"/>
      <c r="L7" s="40"/>
      <c r="M7" s="42"/>
      <c r="N7" s="8"/>
      <c r="O7" s="10"/>
      <c r="P7" s="8"/>
      <c r="Q7" s="8"/>
      <c r="R7" s="8"/>
      <c r="S7" s="40"/>
      <c r="T7" s="42"/>
      <c r="U7" s="8"/>
      <c r="V7" s="8"/>
      <c r="W7" s="39"/>
      <c r="X7" s="8"/>
      <c r="Y7" s="8"/>
      <c r="Z7" s="40"/>
      <c r="AA7" s="42"/>
      <c r="AB7" s="8"/>
      <c r="AC7" s="8"/>
      <c r="AD7" s="8"/>
      <c r="AE7" s="8"/>
      <c r="AF7" s="40"/>
      <c r="AG7" s="37">
        <f t="shared" si="0"/>
        <v>0</v>
      </c>
      <c r="AH7" s="37">
        <f t="shared" si="1"/>
        <v>0</v>
      </c>
      <c r="AI7" s="37">
        <f t="shared" si="2"/>
        <v>0</v>
      </c>
      <c r="AJ7" s="37">
        <f t="shared" si="3"/>
        <v>0</v>
      </c>
      <c r="AK7" s="37">
        <f t="shared" si="4"/>
        <v>0</v>
      </c>
      <c r="AL7" s="37">
        <f t="shared" si="5"/>
        <v>0</v>
      </c>
      <c r="AM7" s="37">
        <f t="shared" si="6"/>
        <v>0</v>
      </c>
      <c r="AN7" s="37">
        <f t="shared" si="7"/>
        <v>0</v>
      </c>
      <c r="AO7" s="37">
        <f t="shared" si="8"/>
        <v>0</v>
      </c>
      <c r="AP7" s="37">
        <f t="shared" si="9"/>
        <v>0</v>
      </c>
      <c r="AQ7" s="37">
        <f t="shared" si="10"/>
        <v>0</v>
      </c>
      <c r="AR7" s="37">
        <f t="shared" si="11"/>
        <v>0</v>
      </c>
      <c r="AS7" s="37">
        <f t="shared" si="12"/>
        <v>0</v>
      </c>
      <c r="AT7" s="37">
        <f t="shared" si="13"/>
        <v>0</v>
      </c>
      <c r="AU7" s="37">
        <f t="shared" si="14"/>
        <v>0</v>
      </c>
    </row>
    <row r="8" spans="1:47" ht="15.6" x14ac:dyDescent="0.3">
      <c r="A8" s="3">
        <v>6</v>
      </c>
      <c r="B8" s="11"/>
      <c r="C8" s="11"/>
      <c r="D8" s="11"/>
      <c r="E8" s="40"/>
      <c r="F8" s="42"/>
      <c r="G8" s="11"/>
      <c r="H8" s="11"/>
      <c r="I8" s="11"/>
      <c r="J8" s="11"/>
      <c r="K8" s="11"/>
      <c r="L8" s="40"/>
      <c r="M8" s="43"/>
      <c r="N8" s="10"/>
      <c r="O8" s="10"/>
      <c r="P8" s="8"/>
      <c r="Q8" s="8"/>
      <c r="R8" s="8"/>
      <c r="S8" s="40"/>
      <c r="T8" s="43"/>
      <c r="U8" s="8"/>
      <c r="V8" s="10"/>
      <c r="W8" s="8"/>
      <c r="X8" s="8"/>
      <c r="Y8" s="40"/>
      <c r="Z8" s="40"/>
      <c r="AA8" s="42"/>
      <c r="AB8" s="8"/>
      <c r="AC8" s="8"/>
      <c r="AD8" s="8"/>
      <c r="AE8" s="8"/>
      <c r="AF8" s="40"/>
      <c r="AG8" s="37">
        <f t="shared" si="0"/>
        <v>0</v>
      </c>
      <c r="AH8" s="37">
        <f t="shared" si="1"/>
        <v>0</v>
      </c>
      <c r="AI8" s="37">
        <f t="shared" si="2"/>
        <v>0</v>
      </c>
      <c r="AJ8" s="37">
        <f t="shared" si="3"/>
        <v>0</v>
      </c>
      <c r="AK8" s="37">
        <f t="shared" si="4"/>
        <v>0</v>
      </c>
      <c r="AL8" s="37">
        <f t="shared" si="5"/>
        <v>0</v>
      </c>
      <c r="AM8" s="37">
        <f t="shared" si="6"/>
        <v>0</v>
      </c>
      <c r="AN8" s="37">
        <f t="shared" si="7"/>
        <v>0</v>
      </c>
      <c r="AO8" s="37">
        <f t="shared" si="8"/>
        <v>0</v>
      </c>
      <c r="AP8" s="37">
        <f t="shared" si="9"/>
        <v>0</v>
      </c>
      <c r="AQ8" s="37">
        <f t="shared" si="10"/>
        <v>0</v>
      </c>
      <c r="AR8" s="37">
        <f t="shared" si="11"/>
        <v>0</v>
      </c>
      <c r="AS8" s="37">
        <f t="shared" si="12"/>
        <v>0</v>
      </c>
      <c r="AT8" s="37">
        <f t="shared" si="13"/>
        <v>0</v>
      </c>
      <c r="AU8" s="37">
        <f t="shared" si="14"/>
        <v>0</v>
      </c>
    </row>
    <row r="9" spans="1:47" ht="15.6" x14ac:dyDescent="0.3">
      <c r="A9" s="3">
        <v>7</v>
      </c>
      <c r="B9" s="11"/>
      <c r="C9" s="11"/>
      <c r="D9" s="11"/>
      <c r="E9" s="40"/>
      <c r="F9" s="43"/>
      <c r="G9" s="11"/>
      <c r="H9" s="11"/>
      <c r="I9" s="14"/>
      <c r="J9" s="11"/>
      <c r="K9" s="11"/>
      <c r="L9" s="40"/>
      <c r="M9" s="42"/>
      <c r="N9" s="8"/>
      <c r="O9" s="10"/>
      <c r="P9" s="8"/>
      <c r="Q9" s="10"/>
      <c r="R9" s="8"/>
      <c r="S9" s="40"/>
      <c r="T9" s="43"/>
      <c r="U9" s="8"/>
      <c r="V9" s="8"/>
      <c r="W9" s="39"/>
      <c r="X9" s="8"/>
      <c r="Y9" s="8"/>
      <c r="Z9" s="40"/>
      <c r="AA9" s="42"/>
      <c r="AB9" s="8"/>
      <c r="AC9" s="8"/>
      <c r="AD9" s="8"/>
      <c r="AE9" s="8"/>
      <c r="AF9" s="40"/>
      <c r="AG9" s="37">
        <f t="shared" si="0"/>
        <v>0</v>
      </c>
      <c r="AH9" s="37">
        <f t="shared" si="1"/>
        <v>0</v>
      </c>
      <c r="AI9" s="37">
        <f t="shared" si="2"/>
        <v>0</v>
      </c>
      <c r="AJ9" s="37">
        <f t="shared" si="3"/>
        <v>0</v>
      </c>
      <c r="AK9" s="37">
        <f t="shared" si="4"/>
        <v>0</v>
      </c>
      <c r="AL9" s="37">
        <f t="shared" si="5"/>
        <v>0</v>
      </c>
      <c r="AM9" s="37">
        <f t="shared" si="6"/>
        <v>0</v>
      </c>
      <c r="AN9" s="37">
        <f t="shared" si="7"/>
        <v>0</v>
      </c>
      <c r="AO9" s="37">
        <f t="shared" si="8"/>
        <v>0</v>
      </c>
      <c r="AP9" s="37">
        <f t="shared" si="9"/>
        <v>0</v>
      </c>
      <c r="AQ9" s="37">
        <f t="shared" si="10"/>
        <v>0</v>
      </c>
      <c r="AR9" s="37">
        <f t="shared" si="11"/>
        <v>0</v>
      </c>
      <c r="AS9" s="37">
        <f t="shared" si="12"/>
        <v>0</v>
      </c>
      <c r="AT9" s="37">
        <f t="shared" si="13"/>
        <v>0</v>
      </c>
      <c r="AU9" s="37">
        <f t="shared" si="14"/>
        <v>0</v>
      </c>
    </row>
    <row r="10" spans="1:47" ht="15.6" x14ac:dyDescent="0.3">
      <c r="A10" s="3">
        <v>8</v>
      </c>
      <c r="B10" s="11"/>
      <c r="C10" s="11"/>
      <c r="D10" s="11"/>
      <c r="E10" s="40"/>
      <c r="F10" s="42"/>
      <c r="G10" s="11"/>
      <c r="H10" s="11"/>
      <c r="I10" s="14"/>
      <c r="J10" s="11"/>
      <c r="K10" s="11"/>
      <c r="L10" s="40"/>
      <c r="M10" s="42"/>
      <c r="N10" s="8"/>
      <c r="O10" s="8"/>
      <c r="P10" s="8"/>
      <c r="Q10" s="13"/>
      <c r="R10" s="8"/>
      <c r="S10" s="40"/>
      <c r="T10" s="42"/>
      <c r="U10" s="10"/>
      <c r="V10" s="8"/>
      <c r="W10" s="8"/>
      <c r="X10" s="10"/>
      <c r="Y10" s="8"/>
      <c r="Z10" s="40"/>
      <c r="AA10" s="42"/>
      <c r="AB10" s="8"/>
      <c r="AC10" s="11"/>
      <c r="AD10" s="11"/>
      <c r="AE10" s="11"/>
      <c r="AF10" s="40"/>
      <c r="AG10" s="37">
        <f t="shared" si="0"/>
        <v>0</v>
      </c>
      <c r="AH10" s="37">
        <f t="shared" si="1"/>
        <v>0</v>
      </c>
      <c r="AI10" s="37">
        <f t="shared" si="2"/>
        <v>0</v>
      </c>
      <c r="AJ10" s="37">
        <f t="shared" si="3"/>
        <v>0</v>
      </c>
      <c r="AK10" s="37">
        <f t="shared" si="4"/>
        <v>0</v>
      </c>
      <c r="AL10" s="37">
        <f t="shared" si="5"/>
        <v>0</v>
      </c>
      <c r="AM10" s="37">
        <f t="shared" si="6"/>
        <v>0</v>
      </c>
      <c r="AN10" s="37">
        <f t="shared" si="7"/>
        <v>0</v>
      </c>
      <c r="AO10" s="37">
        <f t="shared" si="8"/>
        <v>0</v>
      </c>
      <c r="AP10" s="37">
        <f t="shared" si="9"/>
        <v>0</v>
      </c>
      <c r="AQ10" s="37">
        <f t="shared" si="10"/>
        <v>0</v>
      </c>
      <c r="AR10" s="37">
        <f t="shared" si="11"/>
        <v>0</v>
      </c>
      <c r="AS10" s="37">
        <f t="shared" si="12"/>
        <v>0</v>
      </c>
      <c r="AT10" s="37">
        <f t="shared" si="13"/>
        <v>0</v>
      </c>
      <c r="AU10" s="37">
        <f t="shared" si="14"/>
        <v>0</v>
      </c>
    </row>
    <row r="11" spans="1:47" ht="15.6" x14ac:dyDescent="0.3">
      <c r="A11" s="3">
        <v>9</v>
      </c>
      <c r="B11" s="11"/>
      <c r="C11" s="11"/>
      <c r="D11" s="11"/>
      <c r="E11" s="40"/>
      <c r="F11" s="42"/>
      <c r="G11" s="14"/>
      <c r="H11" s="11"/>
      <c r="I11" s="11"/>
      <c r="J11" s="11"/>
      <c r="K11" s="11"/>
      <c r="L11" s="40"/>
      <c r="M11" s="43"/>
      <c r="N11" s="8"/>
      <c r="O11" s="8"/>
      <c r="P11" s="8"/>
      <c r="Q11" s="8"/>
      <c r="R11" s="8"/>
      <c r="S11" s="40"/>
      <c r="T11" s="43"/>
      <c r="U11" s="8"/>
      <c r="V11" s="10"/>
      <c r="W11" s="8"/>
      <c r="X11" s="10"/>
      <c r="Y11" s="8"/>
      <c r="Z11" s="40"/>
      <c r="AA11" s="42"/>
      <c r="AB11" s="10"/>
      <c r="AC11" s="14"/>
      <c r="AD11" s="14"/>
      <c r="AE11" s="11"/>
      <c r="AF11" s="40"/>
      <c r="AG11" s="37">
        <f t="shared" si="0"/>
        <v>0</v>
      </c>
      <c r="AH11" s="37">
        <f t="shared" si="1"/>
        <v>0</v>
      </c>
      <c r="AI11" s="37">
        <f t="shared" si="2"/>
        <v>0</v>
      </c>
      <c r="AJ11" s="37">
        <f t="shared" si="3"/>
        <v>0</v>
      </c>
      <c r="AK11" s="37">
        <f t="shared" si="4"/>
        <v>0</v>
      </c>
      <c r="AL11" s="37">
        <f t="shared" si="5"/>
        <v>0</v>
      </c>
      <c r="AM11" s="37">
        <f t="shared" si="6"/>
        <v>0</v>
      </c>
      <c r="AN11" s="37">
        <f t="shared" si="7"/>
        <v>0</v>
      </c>
      <c r="AO11" s="37">
        <f t="shared" si="8"/>
        <v>0</v>
      </c>
      <c r="AP11" s="37">
        <f t="shared" si="9"/>
        <v>0</v>
      </c>
      <c r="AQ11" s="37">
        <f t="shared" si="10"/>
        <v>0</v>
      </c>
      <c r="AR11" s="37">
        <f t="shared" si="11"/>
        <v>0</v>
      </c>
      <c r="AS11" s="37">
        <f t="shared" si="12"/>
        <v>0</v>
      </c>
      <c r="AT11" s="37">
        <f t="shared" si="13"/>
        <v>0</v>
      </c>
      <c r="AU11" s="37">
        <f t="shared" si="14"/>
        <v>0</v>
      </c>
    </row>
    <row r="12" spans="1:47" ht="15.6" x14ac:dyDescent="0.3">
      <c r="A12" s="3">
        <v>10</v>
      </c>
      <c r="B12" s="33"/>
      <c r="C12" s="14"/>
      <c r="D12" s="11"/>
      <c r="E12" s="40"/>
      <c r="F12" s="42"/>
      <c r="G12" s="14"/>
      <c r="H12" s="11"/>
      <c r="I12" s="11"/>
      <c r="J12" s="11"/>
      <c r="K12" s="11"/>
      <c r="L12" s="40"/>
      <c r="M12" s="42"/>
      <c r="N12" s="10"/>
      <c r="O12" s="8"/>
      <c r="P12" s="8"/>
      <c r="Q12" s="8"/>
      <c r="R12" s="10"/>
      <c r="S12" s="40"/>
      <c r="T12" s="43"/>
      <c r="U12" s="8"/>
      <c r="V12" s="10"/>
      <c r="W12" s="8"/>
      <c r="X12" s="8"/>
      <c r="Y12" s="8"/>
      <c r="Z12" s="40"/>
      <c r="AA12" s="43"/>
      <c r="AB12" s="8"/>
      <c r="AC12" s="14"/>
      <c r="AD12" s="14"/>
      <c r="AE12" s="14"/>
      <c r="AF12" s="40"/>
      <c r="AG12" s="37">
        <f t="shared" si="0"/>
        <v>0</v>
      </c>
      <c r="AH12" s="37">
        <f t="shared" si="1"/>
        <v>0</v>
      </c>
      <c r="AI12" s="37">
        <f t="shared" si="2"/>
        <v>0</v>
      </c>
      <c r="AJ12" s="37">
        <f t="shared" si="3"/>
        <v>0</v>
      </c>
      <c r="AK12" s="37">
        <f t="shared" si="4"/>
        <v>0</v>
      </c>
      <c r="AL12" s="37">
        <f t="shared" si="5"/>
        <v>0</v>
      </c>
      <c r="AM12" s="37">
        <f t="shared" si="6"/>
        <v>0</v>
      </c>
      <c r="AN12" s="37">
        <f t="shared" si="7"/>
        <v>0</v>
      </c>
      <c r="AO12" s="37">
        <f t="shared" si="8"/>
        <v>0</v>
      </c>
      <c r="AP12" s="37">
        <f t="shared" si="9"/>
        <v>0</v>
      </c>
      <c r="AQ12" s="37">
        <f t="shared" si="10"/>
        <v>0</v>
      </c>
      <c r="AR12" s="37">
        <f t="shared" si="11"/>
        <v>0</v>
      </c>
      <c r="AS12" s="37">
        <f t="shared" si="12"/>
        <v>0</v>
      </c>
      <c r="AT12" s="37">
        <f t="shared" si="13"/>
        <v>0</v>
      </c>
      <c r="AU12" s="37">
        <f t="shared" si="14"/>
        <v>0</v>
      </c>
    </row>
    <row r="13" spans="1:47" ht="15.6" x14ac:dyDescent="0.3">
      <c r="A13" s="3">
        <v>11</v>
      </c>
      <c r="B13" s="11"/>
      <c r="C13" s="14"/>
      <c r="D13" s="11"/>
      <c r="E13" s="40"/>
      <c r="F13" s="43"/>
      <c r="G13" s="11"/>
      <c r="H13" s="11"/>
      <c r="I13" s="14"/>
      <c r="J13" s="11"/>
      <c r="K13" s="11"/>
      <c r="L13" s="40"/>
      <c r="M13" s="43"/>
      <c r="N13" s="8"/>
      <c r="O13" s="8"/>
      <c r="P13" s="8"/>
      <c r="Q13" s="8"/>
      <c r="R13" s="8"/>
      <c r="S13" s="40"/>
      <c r="T13" s="43"/>
      <c r="U13" s="8"/>
      <c r="V13" s="10"/>
      <c r="W13" s="8"/>
      <c r="X13" s="8"/>
      <c r="Y13" s="8"/>
      <c r="Z13" s="40"/>
      <c r="AA13" s="42"/>
      <c r="AB13" s="8"/>
      <c r="AC13" s="11"/>
      <c r="AD13" s="14"/>
      <c r="AE13" s="11"/>
      <c r="AF13" s="40"/>
      <c r="AG13" s="37">
        <f t="shared" si="0"/>
        <v>0</v>
      </c>
      <c r="AH13" s="37">
        <f t="shared" si="1"/>
        <v>0</v>
      </c>
      <c r="AI13" s="37">
        <f t="shared" si="2"/>
        <v>0</v>
      </c>
      <c r="AJ13" s="37">
        <f t="shared" si="3"/>
        <v>0</v>
      </c>
      <c r="AK13" s="37">
        <f t="shared" si="4"/>
        <v>0</v>
      </c>
      <c r="AL13" s="37">
        <f t="shared" si="5"/>
        <v>0</v>
      </c>
      <c r="AM13" s="37">
        <f t="shared" si="6"/>
        <v>0</v>
      </c>
      <c r="AN13" s="37">
        <f t="shared" si="7"/>
        <v>0</v>
      </c>
      <c r="AO13" s="37">
        <f t="shared" si="8"/>
        <v>0</v>
      </c>
      <c r="AP13" s="37">
        <f t="shared" si="9"/>
        <v>0</v>
      </c>
      <c r="AQ13" s="37">
        <f t="shared" si="10"/>
        <v>0</v>
      </c>
      <c r="AR13" s="37">
        <f t="shared" si="11"/>
        <v>0</v>
      </c>
      <c r="AS13" s="37">
        <f t="shared" si="12"/>
        <v>0</v>
      </c>
      <c r="AT13" s="37">
        <f t="shared" si="13"/>
        <v>0</v>
      </c>
      <c r="AU13" s="37">
        <f t="shared" si="14"/>
        <v>0</v>
      </c>
    </row>
    <row r="15" spans="1:47" x14ac:dyDescent="0.25">
      <c r="B15" s="15"/>
      <c r="D15" s="19" t="s">
        <v>17</v>
      </c>
      <c r="O15" s="34"/>
      <c r="Q15" s="1" t="s">
        <v>18</v>
      </c>
    </row>
    <row r="16" spans="1:47" x14ac:dyDescent="0.25">
      <c r="K16" s="17"/>
    </row>
    <row r="17" spans="2:34" x14ac:dyDescent="0.25">
      <c r="B17" s="35"/>
      <c r="D17" s="1" t="s">
        <v>41</v>
      </c>
      <c r="O17" s="17"/>
      <c r="Q17" s="1" t="s">
        <v>19</v>
      </c>
      <c r="V17" s="6" t="s">
        <v>2</v>
      </c>
      <c r="W17" s="1" t="s">
        <v>20</v>
      </c>
      <c r="AB17" s="18" t="s">
        <v>8</v>
      </c>
      <c r="AC17" s="1" t="s">
        <v>21</v>
      </c>
      <c r="AG17" s="1"/>
      <c r="AH17" s="1"/>
    </row>
    <row r="18" spans="2:34" x14ac:dyDescent="0.25">
      <c r="V18" s="6" t="s">
        <v>4</v>
      </c>
      <c r="W18" s="1" t="s">
        <v>22</v>
      </c>
      <c r="AB18" s="18" t="s">
        <v>9</v>
      </c>
      <c r="AC18" s="1" t="s">
        <v>23</v>
      </c>
      <c r="AG18" s="1"/>
      <c r="AH18" s="1"/>
    </row>
    <row r="19" spans="2:34" x14ac:dyDescent="0.25">
      <c r="O19" s="6" t="s">
        <v>14</v>
      </c>
      <c r="P19" s="19" t="s">
        <v>24</v>
      </c>
      <c r="V19" s="6" t="s">
        <v>3</v>
      </c>
      <c r="W19" s="1" t="s">
        <v>25</v>
      </c>
      <c r="AB19" s="18" t="s">
        <v>10</v>
      </c>
      <c r="AC19" s="1" t="s">
        <v>26</v>
      </c>
      <c r="AG19" s="1"/>
      <c r="AH19" s="1"/>
    </row>
    <row r="20" spans="2:34" x14ac:dyDescent="0.25">
      <c r="O20" s="7" t="s">
        <v>15</v>
      </c>
      <c r="P20" s="19" t="s">
        <v>27</v>
      </c>
      <c r="V20" s="6" t="s">
        <v>5</v>
      </c>
      <c r="W20" s="1" t="s">
        <v>28</v>
      </c>
      <c r="AB20" s="18" t="s">
        <v>11</v>
      </c>
      <c r="AC20" s="1" t="s">
        <v>29</v>
      </c>
      <c r="AG20" s="1"/>
      <c r="AH20" s="1"/>
    </row>
    <row r="21" spans="2:34" x14ac:dyDescent="0.25">
      <c r="V21" s="18" t="s">
        <v>6</v>
      </c>
      <c r="W21" s="1" t="s">
        <v>30</v>
      </c>
      <c r="AB21" s="18" t="s">
        <v>12</v>
      </c>
      <c r="AC21" s="1" t="s">
        <v>31</v>
      </c>
      <c r="AG21" s="1"/>
      <c r="AH21" s="1"/>
    </row>
    <row r="22" spans="2:34" x14ac:dyDescent="0.25">
      <c r="K22" s="38"/>
      <c r="V22" s="18" t="s">
        <v>7</v>
      </c>
      <c r="W22" s="1" t="s">
        <v>32</v>
      </c>
      <c r="AB22" s="18" t="s">
        <v>13</v>
      </c>
      <c r="AC22" s="1" t="s">
        <v>33</v>
      </c>
      <c r="AG22" s="1"/>
      <c r="AH22" s="1"/>
    </row>
    <row r="23" spans="2:34" x14ac:dyDescent="0.25">
      <c r="V23" s="17"/>
      <c r="AB23" s="18" t="s">
        <v>16</v>
      </c>
      <c r="AC23" s="61" t="s">
        <v>34</v>
      </c>
      <c r="AD23" s="62"/>
      <c r="AE23" s="62"/>
      <c r="AF23" s="62"/>
      <c r="AG23" s="62"/>
      <c r="AH23" s="62"/>
    </row>
  </sheetData>
  <mergeCells count="3">
    <mergeCell ref="B1:R1"/>
    <mergeCell ref="S1:X1"/>
    <mergeCell ref="AC23:AH2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Эльвира</dc:creator>
  <cp:lastModifiedBy>one</cp:lastModifiedBy>
  <dcterms:created xsi:type="dcterms:W3CDTF">2023-09-21T08:19:19Z</dcterms:created>
  <dcterms:modified xsi:type="dcterms:W3CDTF">2023-11-29T11:16:01Z</dcterms:modified>
</cp:coreProperties>
</file>